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<sst xmlns="http://schemas.openxmlformats.org/spreadsheetml/2006/main" count="199" uniqueCount="175">
  <si>
    <t xml:space="preserve">У Т В Е Р Ж Д А Ю </t>
  </si>
  <si>
    <t>Председатель Методического</t>
  </si>
  <si>
    <t>объединения библиотек вузов</t>
  </si>
  <si>
    <t>Директор НБ НГТУ</t>
  </si>
  <si>
    <t>___________В.Н.Удотова</t>
  </si>
  <si>
    <t>"            "</t>
  </si>
  <si>
    <t>__________</t>
  </si>
  <si>
    <t xml:space="preserve">Наименование показателей </t>
  </si>
  <si>
    <t>НГТУ</t>
  </si>
  <si>
    <t>НГПУ</t>
  </si>
  <si>
    <t>СГУПС</t>
  </si>
  <si>
    <t>НГАСУ</t>
  </si>
  <si>
    <t>НГУ</t>
  </si>
  <si>
    <t>НГАУ</t>
  </si>
  <si>
    <t>НГМУ</t>
  </si>
  <si>
    <t>СибУПК</t>
  </si>
  <si>
    <t>НГУЭУ</t>
  </si>
  <si>
    <t>НГАВТ</t>
  </si>
  <si>
    <t>СибГУТИ</t>
  </si>
  <si>
    <t>НГАХА</t>
  </si>
  <si>
    <t>НТИ МГУДТ</t>
  </si>
  <si>
    <t>НГК</t>
  </si>
  <si>
    <t>ИТОГО</t>
  </si>
  <si>
    <t>Группа библиотеки по оплате труда</t>
  </si>
  <si>
    <t>научные</t>
  </si>
  <si>
    <t xml:space="preserve">учебные </t>
  </si>
  <si>
    <t>художественные</t>
  </si>
  <si>
    <t>печатные и неопубликованные документы</t>
  </si>
  <si>
    <t>аудиовизуальные документы</t>
  </si>
  <si>
    <t>отечественные</t>
  </si>
  <si>
    <t xml:space="preserve">иностранные </t>
  </si>
  <si>
    <t>научные   издания</t>
  </si>
  <si>
    <t>учебные  издания</t>
  </si>
  <si>
    <t>художественные  издания</t>
  </si>
  <si>
    <t>иностранные</t>
  </si>
  <si>
    <t>Число документов, размещенных на полках  открытого доступа</t>
  </si>
  <si>
    <t>Число пользователей на всех пунктах обслуживания</t>
  </si>
  <si>
    <t>Выдано документов (экземпляров), всего</t>
  </si>
  <si>
    <t>научные издания</t>
  </si>
  <si>
    <t>учебные издания</t>
  </si>
  <si>
    <t>художественные издания</t>
  </si>
  <si>
    <t xml:space="preserve">среднее специальное </t>
  </si>
  <si>
    <t>VIRTUA</t>
  </si>
  <si>
    <t>Примечания</t>
  </si>
  <si>
    <t>№</t>
  </si>
  <si>
    <t>5</t>
  </si>
  <si>
    <t>5.1</t>
  </si>
  <si>
    <t>5.2</t>
  </si>
  <si>
    <t>5.3</t>
  </si>
  <si>
    <t>5.4</t>
  </si>
  <si>
    <t>5.5</t>
  </si>
  <si>
    <t>5.6</t>
  </si>
  <si>
    <t>5.7</t>
  </si>
  <si>
    <t>5.8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</si>
  <si>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</si>
  <si>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</si>
  <si>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</si>
  <si>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</si>
  <si>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</si>
  <si>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</si>
  <si>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</si>
  <si>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</si>
  <si>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</si>
  <si>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</si>
  <si>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</si>
  <si>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</si>
  <si>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17.1</t>
  </si>
  <si>
    <t>17.2</t>
  </si>
  <si>
    <t>17.3</t>
  </si>
  <si>
    <t>17.4</t>
  </si>
  <si>
    <t>17.5</t>
  </si>
  <si>
    <t>17.6</t>
  </si>
  <si>
    <t>17.7</t>
  </si>
  <si>
    <t>17.8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</si>
  <si>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</si>
  <si>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</si>
  <si>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</si>
  <si>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</si>
  <si>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</si>
  <si>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</si>
  <si>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</si>
  <si>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</si>
  <si>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</si>
  <si>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</si>
  <si>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</si>
  <si>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</si>
  <si>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СибИУ РАНХиГС</t>
  </si>
  <si>
    <t>Сводная статистическая таблица показателей работы библиотек вузов г. Новосибирска за 2014 г.</t>
  </si>
  <si>
    <t>2015 г.</t>
  </si>
  <si>
    <t>г. Новосибирска</t>
  </si>
  <si>
    <t>Фонд, состав. Число экземпляров документов на 1. 01.2015 г. (всего)</t>
  </si>
  <si>
    <t>По целевому назначению:</t>
  </si>
  <si>
    <t>По природе информации:</t>
  </si>
  <si>
    <t>электронные, всего</t>
  </si>
  <si>
    <t>сетевые локальные</t>
  </si>
  <si>
    <t>По языку:</t>
  </si>
  <si>
    <t>5.9</t>
  </si>
  <si>
    <t>7.1</t>
  </si>
  <si>
    <t>7.2</t>
  </si>
  <si>
    <t>7.3</t>
  </si>
  <si>
    <t>7.4</t>
  </si>
  <si>
    <t>7.5</t>
  </si>
  <si>
    <t>в том числе:  на съемных носителях</t>
  </si>
  <si>
    <t>сетевые удаленные</t>
  </si>
  <si>
    <t xml:space="preserve">сетевые локальные                </t>
  </si>
  <si>
    <t>7.6</t>
  </si>
  <si>
    <t>7.7</t>
  </si>
  <si>
    <t>документы на микроформах</t>
  </si>
  <si>
    <t>7.8</t>
  </si>
  <si>
    <t>7.9</t>
  </si>
  <si>
    <t>Электронные ресурсы (базы данных)</t>
  </si>
  <si>
    <t>Число записей в электронном каталоге</t>
  </si>
  <si>
    <t xml:space="preserve">Число документов (цифровых объектов) в электронной библиотеке </t>
  </si>
  <si>
    <t>в том числе: к сетевым локальным ресурсам</t>
  </si>
  <si>
    <t>к сетевым удаленным ресурсам</t>
  </si>
  <si>
    <t>Пользователи и посещения</t>
  </si>
  <si>
    <t>11.1</t>
  </si>
  <si>
    <t>Число читателей библиотеки (зарегистрированных пользователей), всего</t>
  </si>
  <si>
    <t>12.1</t>
  </si>
  <si>
    <t>в том числе: студенты</t>
  </si>
  <si>
    <t xml:space="preserve">Число удаленных пользователей </t>
  </si>
  <si>
    <t>Число посещений библиотеки (физические), всего</t>
  </si>
  <si>
    <t>15.1</t>
  </si>
  <si>
    <t>в том числе: число посещений выставок и других мероприятий, проводимых библиотекой</t>
  </si>
  <si>
    <t>Число посещений библиотечного веб-сайта (виртуальные)</t>
  </si>
  <si>
    <t>Запросы пользователей</t>
  </si>
  <si>
    <t>электронные (всего)</t>
  </si>
  <si>
    <t>в том числе: на съемных носителях</t>
  </si>
  <si>
    <t xml:space="preserve">количество выданных / выгруженных электронных локальных сетевых документов (в названиях) </t>
  </si>
  <si>
    <t>Выдача документов или их копий по МБА в другие библиотеки</t>
  </si>
  <si>
    <t>консультаций</t>
  </si>
  <si>
    <t>Проведение библиотечных мероприятий</t>
  </si>
  <si>
    <t>Число выставок, организованных библиотекой, всего</t>
  </si>
  <si>
    <t xml:space="preserve">в том числе: тематические </t>
  </si>
  <si>
    <t>Число культурно-просветительских мероприятий,организованных библиотекой</t>
  </si>
  <si>
    <t>Число мероприятий по обучению пользователей, проведенных библиотекой</t>
  </si>
  <si>
    <t>Количество часов, затраченных библиотекой на обучение пользователей</t>
  </si>
  <si>
    <t>Материально-техническая база</t>
  </si>
  <si>
    <t>Общая площадь библиотеки</t>
  </si>
  <si>
    <t>Наименование используемой АБИС</t>
  </si>
  <si>
    <t>Персонал</t>
  </si>
  <si>
    <t>29.1.</t>
  </si>
  <si>
    <t>в том числе : высшее образование</t>
  </si>
  <si>
    <t>29.1.1</t>
  </si>
  <si>
    <t>29.2</t>
  </si>
  <si>
    <t>среднее образование</t>
  </si>
  <si>
    <t>29.3</t>
  </si>
  <si>
    <t>Поступило документов за отчетный период, всего</t>
  </si>
  <si>
    <t xml:space="preserve"> в том числе : По целевому назначению:</t>
  </si>
  <si>
    <t>Исключение документов  (экземпляров), всего</t>
  </si>
  <si>
    <t>Число названий электронных ресурсов (баз данных), к которым организован доступ в течение отчетного периода (всего)</t>
  </si>
  <si>
    <t xml:space="preserve">количество выданных / выгруженных электронных  документов из удаленных лицензионных сетевых ресурсов (в названиях) </t>
  </si>
  <si>
    <t>17.9</t>
  </si>
  <si>
    <t>Число мест для пользователей</t>
  </si>
  <si>
    <t>Число автоматизированных рабочих мест для пользователей на конец отчетного периода (единиц)</t>
  </si>
  <si>
    <t>число копировальных аппаратов (единиц)</t>
  </si>
  <si>
    <t xml:space="preserve"> высшее библиотечное</t>
  </si>
  <si>
    <t>в том числе: среднее библиотечное</t>
  </si>
  <si>
    <t>Ирбис64</t>
  </si>
  <si>
    <t>п.5.1-5.3,7.1-7.3  электронные ресурсы - данных нет</t>
  </si>
  <si>
    <t>Выдача: справок</t>
  </si>
  <si>
    <t>Ирбис</t>
  </si>
  <si>
    <t>Данных по работе с электронными документами нет</t>
  </si>
  <si>
    <t>MAPK-SQL</t>
  </si>
  <si>
    <t>п.14, п.17.8, 17.9  учет не ведется</t>
  </si>
  <si>
    <t>СГУГиТ</t>
  </si>
  <si>
    <t>Технические средства для пользователей в библиотеке: число сканеров (единиц)</t>
  </si>
  <si>
    <t>Ирбис-64</t>
  </si>
  <si>
    <t>Библиотечный штат на конец отчетного периода (всего)</t>
  </si>
  <si>
    <t>Ирбис 64</t>
  </si>
  <si>
    <t>Руслан</t>
  </si>
  <si>
    <t>МARK мега про</t>
  </si>
  <si>
    <t>Изменилось название вуза, бывшее -СГГА. Новое - СГУГиТ (Сибирский гос. ун-т геосистем и технологий)</t>
  </si>
  <si>
    <t>п.  8 - учет ЭР не велся</t>
  </si>
  <si>
    <r>
      <t>в</t>
    </r>
    <r>
      <rPr>
        <i/>
        <sz val="10"/>
        <rFont val="Arial"/>
        <family val="2"/>
      </rPr>
      <t xml:space="preserve"> том числе: По целевому назначению: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</si>
</sst>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41" fontId="0" fillId="0" borderId="1" xfId="0" applyNumberFormat="1" applyFont="1" applyBorder="1" applyAlignment="1">
      <alignment horizontal="center"/>
    </xf>
    <xf numFmtId="49" fontId="5" fillId="0" borderId="1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1"/>
  <sheetViews>
    <sheetView tabSelected="1" workbookViewId="0" topLeftCell="A1">
      <selection activeCell="F9" sqref="F9"/>
    </sheetView>
  </sheetViews>
  <sheetFormatPr defaultColWidth="9.140625" defaultRowHeight="12.75"/>
  <cols>
    <col min="2" max="2" width="50.421875" style="0" customWidth="1"/>
    <col min="3" max="3" width="13.00390625" style="0" customWidth="1"/>
    <col min="4" max="4" width="12.421875" style="0" customWidth="1"/>
    <col min="5" max="5" width="12.28125" style="0" customWidth="1"/>
    <col min="6" max="6" width="15.421875" style="0" customWidth="1"/>
    <col min="7" max="9" width="12.140625" style="0" customWidth="1"/>
    <col min="10" max="10" width="12.421875" style="0" customWidth="1"/>
    <col min="11" max="11" width="11.8515625" style="0" customWidth="1"/>
    <col min="12" max="12" width="12.28125" style="0" customWidth="1"/>
    <col min="13" max="13" width="12.140625" style="0" customWidth="1"/>
    <col min="14" max="14" width="17.421875" style="0" customWidth="1"/>
    <col min="15" max="15" width="12.28125" style="0" customWidth="1"/>
    <col min="16" max="16" width="12.140625" style="0" customWidth="1"/>
    <col min="17" max="17" width="13.7109375" style="0" customWidth="1"/>
    <col min="18" max="18" width="12.28125" style="0" customWidth="1"/>
    <col min="19" max="19" width="14.8515625" style="0" customWidth="1"/>
  </cols>
  <sheetData>
    <row r="1" spans="1:19" ht="12.75">
      <c r="A1" s="3"/>
      <c r="B1" s="4" t="s">
        <v>87</v>
      </c>
      <c r="C1" s="4"/>
      <c r="D1" s="4"/>
      <c r="E1" s="4"/>
      <c r="F1" s="4"/>
      <c r="G1" s="4"/>
      <c r="H1" s="4"/>
      <c r="I1" s="4"/>
      <c r="J1" s="4"/>
      <c r="K1" s="4"/>
      <c r="L1" s="5"/>
      <c r="M1" s="5"/>
      <c r="N1" s="5"/>
      <c r="O1" s="6"/>
      <c r="P1" s="3"/>
      <c r="Q1" s="3"/>
      <c r="R1" s="3"/>
      <c r="S1" s="3"/>
    </row>
    <row r="2" spans="1:19" ht="12.75">
      <c r="A2" s="3"/>
      <c r="B2" s="3"/>
      <c r="C2" s="3"/>
      <c r="D2" s="3"/>
      <c r="E2" s="3"/>
      <c r="F2" s="3"/>
      <c r="G2" s="3"/>
      <c r="H2" s="3"/>
      <c r="I2" s="4"/>
      <c r="J2" s="3"/>
      <c r="K2" s="6"/>
      <c r="L2" s="6"/>
      <c r="M2" s="6" t="s">
        <v>0</v>
      </c>
      <c r="N2" s="6"/>
      <c r="O2" s="6"/>
      <c r="P2" s="3"/>
      <c r="Q2" s="3"/>
      <c r="R2" s="3"/>
      <c r="S2" s="3"/>
    </row>
    <row r="3" spans="1:19" ht="12.75">
      <c r="A3" s="3"/>
      <c r="B3" s="3"/>
      <c r="C3" s="3"/>
      <c r="D3" s="3"/>
      <c r="E3" s="3"/>
      <c r="F3" s="3"/>
      <c r="G3" s="3"/>
      <c r="H3" s="3"/>
      <c r="I3" s="7"/>
      <c r="J3" s="7"/>
      <c r="K3" s="6"/>
      <c r="L3" s="6"/>
      <c r="M3" s="6" t="s">
        <v>1</v>
      </c>
      <c r="N3" s="6"/>
      <c r="O3" s="6"/>
      <c r="P3" s="3"/>
      <c r="Q3" s="3"/>
      <c r="R3" s="3"/>
      <c r="S3" s="3"/>
    </row>
    <row r="4" spans="1:19" ht="12.75">
      <c r="A4" s="3"/>
      <c r="B4" s="3"/>
      <c r="C4" s="3"/>
      <c r="D4" s="3"/>
      <c r="E4" s="3"/>
      <c r="F4" s="3"/>
      <c r="G4" s="3"/>
      <c r="H4" s="3"/>
      <c r="I4" s="7"/>
      <c r="J4" s="7"/>
      <c r="K4" s="6"/>
      <c r="L4" s="6"/>
      <c r="M4" s="6" t="s">
        <v>2</v>
      </c>
      <c r="N4" s="6"/>
      <c r="O4" s="6"/>
      <c r="P4" s="3"/>
      <c r="Q4" s="3"/>
      <c r="R4" s="3"/>
      <c r="S4" s="3"/>
    </row>
    <row r="5" spans="1:19" ht="12.75">
      <c r="A5" s="3"/>
      <c r="B5" s="3"/>
      <c r="C5" s="3"/>
      <c r="D5" s="3"/>
      <c r="E5" s="3"/>
      <c r="F5" s="3"/>
      <c r="G5" s="3"/>
      <c r="H5" s="3"/>
      <c r="I5" s="7"/>
      <c r="J5" s="7"/>
      <c r="K5" s="6"/>
      <c r="L5" s="6"/>
      <c r="M5" s="6" t="s">
        <v>89</v>
      </c>
      <c r="N5" s="6"/>
      <c r="O5" s="6"/>
      <c r="P5" s="3"/>
      <c r="Q5" s="3"/>
      <c r="R5" s="3"/>
      <c r="S5" s="4"/>
    </row>
    <row r="6" spans="1:19" ht="12.75">
      <c r="A6" s="3"/>
      <c r="B6" s="3"/>
      <c r="C6" s="3"/>
      <c r="D6" s="3"/>
      <c r="E6" s="3"/>
      <c r="F6" s="3"/>
      <c r="G6" s="3"/>
      <c r="H6" s="3"/>
      <c r="I6" s="7"/>
      <c r="J6" s="7"/>
      <c r="K6" s="6"/>
      <c r="L6" s="6"/>
      <c r="M6" s="6" t="s">
        <v>3</v>
      </c>
      <c r="N6" s="6"/>
      <c r="O6" s="6"/>
      <c r="P6" s="3"/>
      <c r="Q6" s="3"/>
      <c r="R6" s="3"/>
      <c r="S6" s="3"/>
    </row>
    <row r="7" spans="1:19" ht="12.75">
      <c r="A7" s="3"/>
      <c r="B7" s="3"/>
      <c r="C7" s="3"/>
      <c r="D7" s="3"/>
      <c r="E7" s="3"/>
      <c r="F7" s="3"/>
      <c r="G7" s="3"/>
      <c r="H7" s="3"/>
      <c r="I7" s="7"/>
      <c r="J7" s="7"/>
      <c r="K7" s="6"/>
      <c r="L7" s="6"/>
      <c r="M7" s="6" t="s">
        <v>4</v>
      </c>
      <c r="N7" s="6"/>
      <c r="O7" s="6"/>
      <c r="P7" s="3"/>
      <c r="Q7" s="3"/>
      <c r="R7" s="3"/>
      <c r="S7" s="3"/>
    </row>
    <row r="8" spans="1:19" ht="12.75">
      <c r="A8" s="3"/>
      <c r="B8" s="3"/>
      <c r="C8" s="3"/>
      <c r="D8" s="3"/>
      <c r="E8" s="3"/>
      <c r="F8" s="3"/>
      <c r="G8" s="3"/>
      <c r="H8" s="3"/>
      <c r="I8" s="7"/>
      <c r="J8" s="7"/>
      <c r="K8" s="6" t="s">
        <v>5</v>
      </c>
      <c r="L8" s="6" t="s">
        <v>6</v>
      </c>
      <c r="M8" s="6" t="s">
        <v>88</v>
      </c>
      <c r="N8" s="6"/>
      <c r="O8" s="6"/>
      <c r="P8" s="3"/>
      <c r="Q8" s="3"/>
      <c r="R8" s="3"/>
      <c r="S8" s="3"/>
    </row>
    <row r="9" spans="1:19" ht="12.75">
      <c r="A9" s="3"/>
      <c r="B9" s="3"/>
      <c r="C9" s="3"/>
      <c r="D9" s="3"/>
      <c r="E9" s="3"/>
      <c r="F9" s="3"/>
      <c r="G9" s="3"/>
      <c r="H9" s="3"/>
      <c r="I9" s="7"/>
      <c r="J9" s="7"/>
      <c r="K9" s="7"/>
      <c r="L9" s="6"/>
      <c r="M9" s="6"/>
      <c r="N9" s="6"/>
      <c r="O9" s="6"/>
      <c r="P9" s="3"/>
      <c r="Q9" s="3"/>
      <c r="R9" s="3"/>
      <c r="S9" s="3"/>
    </row>
    <row r="10" spans="1:19" ht="12.75">
      <c r="A10" s="8"/>
      <c r="B10" s="9"/>
      <c r="C10" s="9"/>
      <c r="D10" s="9"/>
      <c r="E10" s="9"/>
      <c r="F10" s="9"/>
      <c r="G10" s="4"/>
      <c r="H10" s="9"/>
      <c r="I10" s="8"/>
      <c r="J10" s="8"/>
      <c r="K10" s="8"/>
      <c r="L10" s="8"/>
      <c r="M10" s="6"/>
      <c r="N10" s="6"/>
      <c r="O10" s="6"/>
      <c r="P10" s="3"/>
      <c r="Q10" s="10"/>
      <c r="R10" s="3"/>
      <c r="S10" s="3"/>
    </row>
    <row r="11" spans="1:19" ht="12.75">
      <c r="A11" s="4" t="s">
        <v>44</v>
      </c>
      <c r="B11" s="11" t="s">
        <v>7</v>
      </c>
      <c r="C11" s="10" t="s">
        <v>8</v>
      </c>
      <c r="D11" s="12" t="s">
        <v>9</v>
      </c>
      <c r="E11" s="10" t="s">
        <v>10</v>
      </c>
      <c r="F11" s="10" t="s">
        <v>11</v>
      </c>
      <c r="G11" s="12" t="s">
        <v>12</v>
      </c>
      <c r="H11" s="12" t="s">
        <v>13</v>
      </c>
      <c r="I11" s="10" t="s">
        <v>14</v>
      </c>
      <c r="J11" s="12" t="s">
        <v>15</v>
      </c>
      <c r="K11" s="10" t="s">
        <v>16</v>
      </c>
      <c r="L11" s="10" t="s">
        <v>17</v>
      </c>
      <c r="M11" s="10" t="s">
        <v>18</v>
      </c>
      <c r="N11" s="10" t="s">
        <v>86</v>
      </c>
      <c r="O11" s="12" t="s">
        <v>165</v>
      </c>
      <c r="P11" s="10" t="s">
        <v>19</v>
      </c>
      <c r="Q11" s="10" t="s">
        <v>20</v>
      </c>
      <c r="R11" s="10" t="s">
        <v>21</v>
      </c>
      <c r="S11" s="10" t="s">
        <v>22</v>
      </c>
    </row>
    <row r="12" spans="1:19" ht="12.75">
      <c r="A12" s="13">
        <v>4</v>
      </c>
      <c r="B12" s="14" t="s">
        <v>23</v>
      </c>
      <c r="C12" s="15">
        <v>1</v>
      </c>
      <c r="D12" s="15">
        <v>1</v>
      </c>
      <c r="E12" s="15">
        <v>1</v>
      </c>
      <c r="F12" s="15">
        <v>2</v>
      </c>
      <c r="G12" s="15">
        <v>2</v>
      </c>
      <c r="H12" s="15">
        <v>2</v>
      </c>
      <c r="I12" s="15">
        <v>2</v>
      </c>
      <c r="J12" s="15">
        <v>2</v>
      </c>
      <c r="K12" s="15">
        <v>3</v>
      </c>
      <c r="L12" s="15">
        <v>3</v>
      </c>
      <c r="M12" s="15">
        <v>3</v>
      </c>
      <c r="N12" s="15">
        <v>3</v>
      </c>
      <c r="O12" s="15">
        <v>4</v>
      </c>
      <c r="P12" s="15">
        <v>4</v>
      </c>
      <c r="Q12" s="15">
        <v>4</v>
      </c>
      <c r="R12" s="15">
        <v>0</v>
      </c>
      <c r="S12" s="15"/>
    </row>
    <row r="13" spans="1:19" ht="25.5">
      <c r="A13" s="13" t="s">
        <v>45</v>
      </c>
      <c r="B13" s="16" t="s">
        <v>90</v>
      </c>
      <c r="C13" s="15">
        <v>2149771</v>
      </c>
      <c r="D13" s="15">
        <v>2038890</v>
      </c>
      <c r="E13" s="15">
        <v>1028040</v>
      </c>
      <c r="F13" s="15">
        <v>767129</v>
      </c>
      <c r="G13" s="15">
        <v>1426581</v>
      </c>
      <c r="H13" s="15">
        <v>707027</v>
      </c>
      <c r="I13" s="15">
        <v>487100</v>
      </c>
      <c r="J13" s="15">
        <v>422536</v>
      </c>
      <c r="K13" s="15">
        <v>494161</v>
      </c>
      <c r="L13" s="15">
        <v>372872</v>
      </c>
      <c r="M13" s="15">
        <v>676841</v>
      </c>
      <c r="N13" s="15">
        <v>1188918</v>
      </c>
      <c r="O13" s="15">
        <v>298312</v>
      </c>
      <c r="P13" s="15">
        <v>91947</v>
      </c>
      <c r="Q13" s="15">
        <v>97273</v>
      </c>
      <c r="R13" s="15">
        <v>93842</v>
      </c>
      <c r="S13" s="15">
        <f>SUM(C13:R13)</f>
        <v>12341240</v>
      </c>
    </row>
    <row r="14" spans="1:19" ht="12.75">
      <c r="A14" s="13"/>
      <c r="B14" s="17" t="s">
        <v>91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2.75">
      <c r="A15" s="13" t="s">
        <v>46</v>
      </c>
      <c r="B15" s="18" t="s">
        <v>24</v>
      </c>
      <c r="C15" s="15">
        <v>897181</v>
      </c>
      <c r="D15" s="15">
        <v>1306954</v>
      </c>
      <c r="E15" s="15">
        <v>318839</v>
      </c>
      <c r="F15" s="15">
        <v>171212</v>
      </c>
      <c r="G15" s="15">
        <v>848811</v>
      </c>
      <c r="H15" s="15">
        <v>197010</v>
      </c>
      <c r="I15" s="15">
        <v>348703</v>
      </c>
      <c r="J15" s="15">
        <v>162160</v>
      </c>
      <c r="K15" s="15">
        <v>252569</v>
      </c>
      <c r="L15" s="15">
        <v>61287</v>
      </c>
      <c r="M15" s="15">
        <v>241973</v>
      </c>
      <c r="N15" s="15">
        <v>797174</v>
      </c>
      <c r="O15" s="15">
        <v>43279</v>
      </c>
      <c r="P15" s="15">
        <v>35912</v>
      </c>
      <c r="Q15" s="15">
        <v>24075</v>
      </c>
      <c r="R15" s="15">
        <v>20671</v>
      </c>
      <c r="S15" s="15">
        <f>SUM(C15:R15)</f>
        <v>5727810</v>
      </c>
    </row>
    <row r="16" spans="1:19" ht="12.75">
      <c r="A16" s="13" t="s">
        <v>47</v>
      </c>
      <c r="B16" s="18" t="s">
        <v>25</v>
      </c>
      <c r="C16" s="15">
        <v>1068900</v>
      </c>
      <c r="D16" s="15">
        <v>449403</v>
      </c>
      <c r="E16" s="15">
        <v>344691</v>
      </c>
      <c r="F16" s="15">
        <v>514795</v>
      </c>
      <c r="G16" s="15">
        <v>533022</v>
      </c>
      <c r="H16" s="15">
        <v>379023</v>
      </c>
      <c r="I16" s="15">
        <v>124405</v>
      </c>
      <c r="J16" s="15">
        <v>243239</v>
      </c>
      <c r="K16" s="15">
        <v>227434</v>
      </c>
      <c r="L16" s="15">
        <v>182471</v>
      </c>
      <c r="M16" s="15">
        <v>274945</v>
      </c>
      <c r="N16" s="15">
        <v>366045</v>
      </c>
      <c r="O16" s="15">
        <v>212494</v>
      </c>
      <c r="P16" s="15">
        <v>49990</v>
      </c>
      <c r="Q16" s="15">
        <v>71006</v>
      </c>
      <c r="R16" s="15">
        <v>72262</v>
      </c>
      <c r="S16" s="15">
        <f>SUM(C16:R16)</f>
        <v>5114125</v>
      </c>
    </row>
    <row r="17" spans="1:19" ht="12.75">
      <c r="A17" s="13" t="s">
        <v>48</v>
      </c>
      <c r="B17" s="18" t="s">
        <v>26</v>
      </c>
      <c r="C17" s="15">
        <v>21428</v>
      </c>
      <c r="D17" s="15">
        <v>55536</v>
      </c>
      <c r="E17" s="15">
        <v>61187</v>
      </c>
      <c r="F17" s="15">
        <v>24402</v>
      </c>
      <c r="G17" s="15">
        <v>44092</v>
      </c>
      <c r="H17" s="15">
        <v>21356</v>
      </c>
      <c r="I17" s="15">
        <v>13992</v>
      </c>
      <c r="J17" s="15">
        <v>17137</v>
      </c>
      <c r="K17" s="15">
        <v>14158</v>
      </c>
      <c r="L17" s="15">
        <v>17883</v>
      </c>
      <c r="M17" s="15">
        <v>16136</v>
      </c>
      <c r="N17" s="15">
        <v>17142</v>
      </c>
      <c r="O17" s="15">
        <v>7211</v>
      </c>
      <c r="P17" s="15">
        <v>4614</v>
      </c>
      <c r="Q17" s="15">
        <v>2192</v>
      </c>
      <c r="R17" s="15">
        <v>909</v>
      </c>
      <c r="S17" s="15">
        <f>SUM(C17:R17)</f>
        <v>339375</v>
      </c>
    </row>
    <row r="18" spans="1:19" ht="12.75">
      <c r="A18" s="13"/>
      <c r="B18" s="17" t="s">
        <v>92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2.75">
      <c r="A19" s="13" t="s">
        <v>49</v>
      </c>
      <c r="B19" s="19" t="s">
        <v>27</v>
      </c>
      <c r="C19" s="15">
        <v>1391555</v>
      </c>
      <c r="D19" s="15">
        <v>991245</v>
      </c>
      <c r="E19" s="15">
        <v>1024382</v>
      </c>
      <c r="F19" s="15">
        <v>686895</v>
      </c>
      <c r="G19" s="15">
        <v>904906</v>
      </c>
      <c r="H19" s="15">
        <v>687647</v>
      </c>
      <c r="I19" s="15">
        <v>316931</v>
      </c>
      <c r="J19" s="15">
        <v>288865</v>
      </c>
      <c r="K19" s="15">
        <v>479415</v>
      </c>
      <c r="L19" s="15">
        <v>372801</v>
      </c>
      <c r="M19" s="15">
        <v>666149</v>
      </c>
      <c r="N19" s="15">
        <v>373364</v>
      </c>
      <c r="O19" s="15">
        <v>278404</v>
      </c>
      <c r="P19" s="15">
        <v>90668</v>
      </c>
      <c r="Q19" s="15">
        <v>97240</v>
      </c>
      <c r="R19" s="15">
        <v>93010</v>
      </c>
      <c r="S19" s="15">
        <f aca="true" t="shared" si="0" ref="S19:S25">SUM(C19:R19)</f>
        <v>8743477</v>
      </c>
    </row>
    <row r="20" spans="1:19" ht="12.75">
      <c r="A20" s="13" t="s">
        <v>50</v>
      </c>
      <c r="B20" s="18" t="s">
        <v>93</v>
      </c>
      <c r="C20" s="15">
        <v>758114</v>
      </c>
      <c r="D20" s="15">
        <v>1047645</v>
      </c>
      <c r="E20" s="15">
        <v>1276</v>
      </c>
      <c r="F20" s="15">
        <v>80234</v>
      </c>
      <c r="G20" s="15">
        <v>521019</v>
      </c>
      <c r="H20" s="15">
        <v>19291</v>
      </c>
      <c r="I20" s="15">
        <v>167304</v>
      </c>
      <c r="J20" s="15">
        <v>133671</v>
      </c>
      <c r="K20" s="15">
        <v>14638</v>
      </c>
      <c r="L20" s="15">
        <v>35993</v>
      </c>
      <c r="M20" s="15">
        <v>10692</v>
      </c>
      <c r="N20" s="15">
        <v>815155</v>
      </c>
      <c r="O20" s="15">
        <v>19849</v>
      </c>
      <c r="P20" s="15">
        <v>1241</v>
      </c>
      <c r="Q20" s="15">
        <v>33</v>
      </c>
      <c r="R20" s="15">
        <v>832</v>
      </c>
      <c r="S20" s="15">
        <f t="shared" si="0"/>
        <v>3626987</v>
      </c>
    </row>
    <row r="21" spans="1:19" ht="12.75">
      <c r="A21" s="13"/>
      <c r="B21" s="18" t="s">
        <v>102</v>
      </c>
      <c r="C21" s="15">
        <v>2358</v>
      </c>
      <c r="D21" s="15">
        <v>3472</v>
      </c>
      <c r="E21" s="15">
        <v>1276</v>
      </c>
      <c r="F21" s="15">
        <v>399</v>
      </c>
      <c r="G21" s="15">
        <v>731</v>
      </c>
      <c r="H21" s="15">
        <v>120</v>
      </c>
      <c r="I21" s="15">
        <v>374</v>
      </c>
      <c r="J21" s="15">
        <v>206</v>
      </c>
      <c r="K21" s="15">
        <v>350</v>
      </c>
      <c r="L21" s="15">
        <v>71</v>
      </c>
      <c r="M21" s="15">
        <v>0</v>
      </c>
      <c r="N21" s="15">
        <v>1066</v>
      </c>
      <c r="O21" s="15">
        <v>53</v>
      </c>
      <c r="P21" s="15">
        <v>203</v>
      </c>
      <c r="Q21" s="15">
        <v>33</v>
      </c>
      <c r="R21" s="15">
        <v>8</v>
      </c>
      <c r="S21" s="15">
        <f t="shared" si="0"/>
        <v>10720</v>
      </c>
    </row>
    <row r="22" spans="1:19" ht="12.75">
      <c r="A22" s="13"/>
      <c r="B22" s="18" t="s">
        <v>94</v>
      </c>
      <c r="C22" s="15">
        <v>31226</v>
      </c>
      <c r="D22" s="15">
        <v>6612</v>
      </c>
      <c r="E22" s="15">
        <v>0</v>
      </c>
      <c r="F22" s="15">
        <v>264</v>
      </c>
      <c r="G22" s="15">
        <v>92</v>
      </c>
      <c r="H22" s="15">
        <v>3460</v>
      </c>
      <c r="I22" s="15">
        <v>13275</v>
      </c>
      <c r="J22" s="15">
        <v>92050</v>
      </c>
      <c r="K22" s="15">
        <v>0</v>
      </c>
      <c r="L22" s="15">
        <v>2296</v>
      </c>
      <c r="M22" s="15">
        <v>502</v>
      </c>
      <c r="N22" s="15">
        <v>1121</v>
      </c>
      <c r="O22" s="15">
        <v>3142</v>
      </c>
      <c r="P22" s="15">
        <v>501</v>
      </c>
      <c r="Q22" s="15">
        <v>0</v>
      </c>
      <c r="R22" s="15">
        <v>824</v>
      </c>
      <c r="S22" s="15">
        <f t="shared" si="0"/>
        <v>155365</v>
      </c>
    </row>
    <row r="23" spans="1:19" ht="12.75">
      <c r="A23" s="13"/>
      <c r="B23" s="18" t="s">
        <v>103</v>
      </c>
      <c r="C23" s="15">
        <v>724530</v>
      </c>
      <c r="D23" s="15">
        <v>1037561</v>
      </c>
      <c r="E23" s="15">
        <v>0</v>
      </c>
      <c r="F23" s="15">
        <v>79571</v>
      </c>
      <c r="G23" s="15">
        <v>520196</v>
      </c>
      <c r="H23" s="15">
        <v>15711</v>
      </c>
      <c r="I23" s="15">
        <v>153655</v>
      </c>
      <c r="J23" s="15">
        <v>41415</v>
      </c>
      <c r="K23" s="15">
        <v>14288</v>
      </c>
      <c r="L23" s="15">
        <v>33626</v>
      </c>
      <c r="M23" s="15">
        <v>10190</v>
      </c>
      <c r="N23" s="15">
        <v>812968</v>
      </c>
      <c r="O23" s="15">
        <v>16654</v>
      </c>
      <c r="P23" s="15">
        <v>537</v>
      </c>
      <c r="Q23" s="15">
        <v>0</v>
      </c>
      <c r="R23" s="15">
        <v>0</v>
      </c>
      <c r="S23" s="15">
        <f t="shared" si="0"/>
        <v>3460902</v>
      </c>
    </row>
    <row r="24" spans="1:19" ht="12.75">
      <c r="A24" s="13" t="s">
        <v>51</v>
      </c>
      <c r="B24" s="18" t="s">
        <v>28</v>
      </c>
      <c r="C24" s="15">
        <v>102</v>
      </c>
      <c r="D24" s="15">
        <v>0</v>
      </c>
      <c r="E24" s="15">
        <v>1804</v>
      </c>
      <c r="F24" s="15">
        <v>0</v>
      </c>
      <c r="G24" s="15">
        <v>625</v>
      </c>
      <c r="H24" s="15">
        <v>89</v>
      </c>
      <c r="I24" s="15">
        <v>19</v>
      </c>
      <c r="J24" s="15">
        <v>0</v>
      </c>
      <c r="K24" s="15">
        <v>108</v>
      </c>
      <c r="L24" s="15">
        <v>0</v>
      </c>
      <c r="M24" s="15">
        <v>0</v>
      </c>
      <c r="N24" s="15">
        <v>399</v>
      </c>
      <c r="O24" s="15">
        <v>59</v>
      </c>
      <c r="P24" s="15">
        <v>38</v>
      </c>
      <c r="Q24" s="15">
        <v>0</v>
      </c>
      <c r="R24" s="15">
        <v>0</v>
      </c>
      <c r="S24" s="15">
        <f t="shared" si="0"/>
        <v>3243</v>
      </c>
    </row>
    <row r="25" spans="1:19" ht="12.75">
      <c r="A25" s="13" t="s">
        <v>52</v>
      </c>
      <c r="B25" s="18" t="s">
        <v>107</v>
      </c>
      <c r="C25" s="15">
        <v>0</v>
      </c>
      <c r="D25" s="15">
        <v>0</v>
      </c>
      <c r="E25" s="15">
        <v>578</v>
      </c>
      <c r="F25" s="15">
        <v>0</v>
      </c>
      <c r="G25" s="15">
        <v>31</v>
      </c>
      <c r="H25" s="15">
        <v>0</v>
      </c>
      <c r="I25" s="15">
        <v>2846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f t="shared" si="0"/>
        <v>3455</v>
      </c>
    </row>
    <row r="26" spans="1:19" ht="12.75">
      <c r="A26" s="13"/>
      <c r="B26" s="17" t="s">
        <v>95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12.75">
      <c r="A27" s="13" t="s">
        <v>53</v>
      </c>
      <c r="B27" s="18" t="s">
        <v>29</v>
      </c>
      <c r="C27" s="15">
        <v>1676508</v>
      </c>
      <c r="D27" s="15">
        <v>1995795</v>
      </c>
      <c r="E27" s="15">
        <v>997767</v>
      </c>
      <c r="F27" s="15">
        <v>743900</v>
      </c>
      <c r="G27" s="15">
        <v>1001944</v>
      </c>
      <c r="H27" s="15">
        <v>706302</v>
      </c>
      <c r="I27" s="15">
        <v>478395</v>
      </c>
      <c r="J27" s="15">
        <v>421170</v>
      </c>
      <c r="K27" s="15">
        <v>492155</v>
      </c>
      <c r="L27" s="15">
        <v>369967</v>
      </c>
      <c r="M27" s="15">
        <v>676135</v>
      </c>
      <c r="N27" s="20">
        <v>453593</v>
      </c>
      <c r="O27" s="15">
        <v>296816</v>
      </c>
      <c r="P27" s="15">
        <v>90721</v>
      </c>
      <c r="Q27" s="15">
        <v>97273</v>
      </c>
      <c r="R27" s="15">
        <v>0</v>
      </c>
      <c r="S27" s="15">
        <f>SUM(C27:R27)</f>
        <v>10498441</v>
      </c>
    </row>
    <row r="28" spans="1:19" ht="12.75">
      <c r="A28" s="13" t="s">
        <v>96</v>
      </c>
      <c r="B28" s="18" t="s">
        <v>30</v>
      </c>
      <c r="C28" s="15">
        <v>473263</v>
      </c>
      <c r="D28" s="15">
        <v>43095</v>
      </c>
      <c r="E28" s="15">
        <v>30273</v>
      </c>
      <c r="F28" s="15">
        <v>23229</v>
      </c>
      <c r="G28" s="15">
        <v>423981</v>
      </c>
      <c r="H28" s="15">
        <v>725</v>
      </c>
      <c r="I28" s="15">
        <v>8705</v>
      </c>
      <c r="J28" s="15">
        <v>1366</v>
      </c>
      <c r="K28" s="15">
        <v>2006</v>
      </c>
      <c r="L28" s="15">
        <v>2905</v>
      </c>
      <c r="M28" s="15">
        <v>706</v>
      </c>
      <c r="N28" s="15">
        <v>735325</v>
      </c>
      <c r="O28" s="15">
        <v>1496</v>
      </c>
      <c r="P28" s="15">
        <v>1226</v>
      </c>
      <c r="Q28" s="15">
        <v>0</v>
      </c>
      <c r="R28" s="15">
        <v>0</v>
      </c>
      <c r="S28" s="15">
        <f>SUM(C28:R28)</f>
        <v>1748301</v>
      </c>
    </row>
    <row r="29" spans="1:19" ht="25.5">
      <c r="A29" s="13" t="s">
        <v>54</v>
      </c>
      <c r="B29" s="19" t="s">
        <v>35</v>
      </c>
      <c r="C29" s="15">
        <v>56237</v>
      </c>
      <c r="D29" s="15">
        <v>0</v>
      </c>
      <c r="E29" s="15">
        <v>5100</v>
      </c>
      <c r="F29" s="15">
        <v>38355</v>
      </c>
      <c r="G29" s="15">
        <v>27431</v>
      </c>
      <c r="H29" s="15">
        <v>21260</v>
      </c>
      <c r="I29" s="15">
        <v>4140</v>
      </c>
      <c r="J29" s="15">
        <v>0</v>
      </c>
      <c r="K29" s="15">
        <v>39912</v>
      </c>
      <c r="L29" s="15">
        <v>0</v>
      </c>
      <c r="M29" s="15">
        <v>10553</v>
      </c>
      <c r="N29" s="15">
        <v>0</v>
      </c>
      <c r="O29" s="15">
        <v>12278</v>
      </c>
      <c r="P29" s="15">
        <v>15</v>
      </c>
      <c r="Q29" s="15">
        <v>140</v>
      </c>
      <c r="R29" s="15">
        <v>350</v>
      </c>
      <c r="S29" s="15">
        <f>SUM(C29:R29)</f>
        <v>215771</v>
      </c>
    </row>
    <row r="30" spans="1:19" ht="12.75">
      <c r="A30" s="13" t="s">
        <v>55</v>
      </c>
      <c r="B30" s="19" t="s">
        <v>147</v>
      </c>
      <c r="C30" s="15">
        <v>565292</v>
      </c>
      <c r="D30" s="15">
        <v>1063258</v>
      </c>
      <c r="E30" s="15">
        <v>18255</v>
      </c>
      <c r="F30" s="15">
        <v>85213</v>
      </c>
      <c r="G30" s="15">
        <v>537242</v>
      </c>
      <c r="H30" s="15">
        <v>29070</v>
      </c>
      <c r="I30" s="15">
        <v>166633</v>
      </c>
      <c r="J30" s="15">
        <v>17318</v>
      </c>
      <c r="K30" s="15">
        <v>11848</v>
      </c>
      <c r="L30" s="15">
        <v>6848</v>
      </c>
      <c r="M30" s="15">
        <v>16285</v>
      </c>
      <c r="N30" s="15">
        <v>825301</v>
      </c>
      <c r="O30" s="15">
        <v>23955</v>
      </c>
      <c r="P30" s="15">
        <v>1604</v>
      </c>
      <c r="Q30" s="15">
        <v>453</v>
      </c>
      <c r="R30" s="15">
        <v>1598</v>
      </c>
      <c r="S30" s="15">
        <f>SUM(C30:R30)</f>
        <v>3370173</v>
      </c>
    </row>
    <row r="31" spans="1:19" ht="12.75">
      <c r="A31" s="13"/>
      <c r="B31" s="17" t="s">
        <v>148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12.75">
      <c r="A32" s="13" t="s">
        <v>97</v>
      </c>
      <c r="B32" s="18" t="s">
        <v>31</v>
      </c>
      <c r="C32" s="15">
        <v>432754</v>
      </c>
      <c r="D32" s="15">
        <v>1007520</v>
      </c>
      <c r="E32" s="15">
        <v>2458</v>
      </c>
      <c r="F32" s="15">
        <v>474</v>
      </c>
      <c r="G32" s="15">
        <v>465123</v>
      </c>
      <c r="H32" s="20">
        <v>5225</v>
      </c>
      <c r="I32" s="15">
        <v>147806</v>
      </c>
      <c r="J32" s="15">
        <v>6822</v>
      </c>
      <c r="K32" s="15">
        <v>2870</v>
      </c>
      <c r="L32" s="15">
        <v>112</v>
      </c>
      <c r="M32" s="15">
        <v>997</v>
      </c>
      <c r="N32" s="15">
        <v>739102</v>
      </c>
      <c r="O32" s="15">
        <v>2493</v>
      </c>
      <c r="P32" s="15">
        <v>292</v>
      </c>
      <c r="Q32" s="15">
        <v>391</v>
      </c>
      <c r="R32" s="15">
        <v>785</v>
      </c>
      <c r="S32" s="15">
        <f>SUM(C32:R32)</f>
        <v>2815224</v>
      </c>
    </row>
    <row r="33" spans="1:19" ht="12.75">
      <c r="A33" s="13" t="s">
        <v>98</v>
      </c>
      <c r="B33" s="18" t="s">
        <v>32</v>
      </c>
      <c r="C33" s="15">
        <v>157343</v>
      </c>
      <c r="D33" s="15">
        <v>26231</v>
      </c>
      <c r="E33" s="15">
        <v>4194</v>
      </c>
      <c r="F33" s="15">
        <v>84448</v>
      </c>
      <c r="G33" s="15">
        <v>70996</v>
      </c>
      <c r="H33" s="20">
        <v>23784</v>
      </c>
      <c r="I33" s="15">
        <v>15887</v>
      </c>
      <c r="J33" s="15">
        <v>10232</v>
      </c>
      <c r="K33" s="15">
        <v>8736</v>
      </c>
      <c r="L33" s="15">
        <v>5715</v>
      </c>
      <c r="M33" s="15">
        <v>3061</v>
      </c>
      <c r="N33" s="15">
        <v>86126</v>
      </c>
      <c r="O33" s="15">
        <v>11414</v>
      </c>
      <c r="P33" s="15">
        <v>1265</v>
      </c>
      <c r="Q33" s="15">
        <v>56</v>
      </c>
      <c r="R33" s="15">
        <v>807</v>
      </c>
      <c r="S33" s="15">
        <f>SUM(C33:R33)</f>
        <v>510295</v>
      </c>
    </row>
    <row r="34" spans="1:19" ht="12.75">
      <c r="A34" s="13" t="s">
        <v>99</v>
      </c>
      <c r="B34" s="18" t="s">
        <v>33</v>
      </c>
      <c r="C34" s="15">
        <v>204</v>
      </c>
      <c r="D34" s="15">
        <v>27977</v>
      </c>
      <c r="E34" s="15">
        <v>630</v>
      </c>
      <c r="F34" s="15">
        <v>251</v>
      </c>
      <c r="G34" s="15">
        <v>1121</v>
      </c>
      <c r="H34" s="15">
        <v>48</v>
      </c>
      <c r="I34" s="15">
        <v>2940</v>
      </c>
      <c r="J34" s="15">
        <v>264</v>
      </c>
      <c r="K34" s="15">
        <v>242</v>
      </c>
      <c r="L34" s="15">
        <v>151</v>
      </c>
      <c r="M34" s="15">
        <v>45</v>
      </c>
      <c r="N34" s="15">
        <v>13</v>
      </c>
      <c r="O34" s="15">
        <v>26</v>
      </c>
      <c r="P34" s="15">
        <v>44</v>
      </c>
      <c r="Q34" s="15">
        <v>6</v>
      </c>
      <c r="R34" s="15">
        <v>6</v>
      </c>
      <c r="S34" s="15">
        <f>SUM(C34:R34)</f>
        <v>33968</v>
      </c>
    </row>
    <row r="35" spans="1:19" ht="12.75">
      <c r="A35" s="13"/>
      <c r="B35" s="17" t="s">
        <v>92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  <row r="36" spans="1:19" ht="12.75">
      <c r="A36" s="13" t="s">
        <v>100</v>
      </c>
      <c r="B36" s="19" t="s">
        <v>27</v>
      </c>
      <c r="C36" s="15">
        <v>26121</v>
      </c>
      <c r="D36" s="15">
        <v>18981</v>
      </c>
      <c r="E36" s="15">
        <v>18208</v>
      </c>
      <c r="F36" s="15">
        <v>5378</v>
      </c>
      <c r="G36" s="15">
        <v>17006</v>
      </c>
      <c r="H36" s="15">
        <v>12696</v>
      </c>
      <c r="I36" s="15">
        <v>1063</v>
      </c>
      <c r="J36" s="15">
        <v>4904</v>
      </c>
      <c r="K36" s="15">
        <v>11700</v>
      </c>
      <c r="L36" s="15">
        <v>6846</v>
      </c>
      <c r="M36" s="15">
        <v>6066</v>
      </c>
      <c r="N36" s="15">
        <v>11388</v>
      </c>
      <c r="O36" s="15">
        <v>6447</v>
      </c>
      <c r="P36" s="15">
        <v>1598</v>
      </c>
      <c r="Q36" s="15">
        <v>423</v>
      </c>
      <c r="R36" s="15">
        <v>1598</v>
      </c>
      <c r="S36" s="15">
        <f aca="true" t="shared" si="1" ref="S36:S42">SUM(C36:R36)</f>
        <v>150423</v>
      </c>
    </row>
    <row r="37" spans="1:19" ht="12.75">
      <c r="A37" s="13" t="s">
        <v>101</v>
      </c>
      <c r="B37" s="18" t="s">
        <v>93</v>
      </c>
      <c r="C37" s="15">
        <v>539171</v>
      </c>
      <c r="D37" s="15">
        <v>1044277</v>
      </c>
      <c r="E37" s="15">
        <v>47</v>
      </c>
      <c r="F37" s="15">
        <v>79835</v>
      </c>
      <c r="G37" s="15">
        <v>520234</v>
      </c>
      <c r="H37" s="15">
        <v>16374</v>
      </c>
      <c r="I37" s="15">
        <v>165570</v>
      </c>
      <c r="J37" s="15">
        <v>12414</v>
      </c>
      <c r="K37" s="15">
        <v>148</v>
      </c>
      <c r="L37" s="15">
        <v>4670</v>
      </c>
      <c r="M37" s="15">
        <v>10219</v>
      </c>
      <c r="N37" s="15">
        <v>813913</v>
      </c>
      <c r="O37" s="15">
        <v>17508</v>
      </c>
      <c r="P37" s="15">
        <v>6</v>
      </c>
      <c r="Q37" s="15">
        <v>30</v>
      </c>
      <c r="R37" s="15">
        <v>0</v>
      </c>
      <c r="S37" s="15">
        <f t="shared" si="1"/>
        <v>3224416</v>
      </c>
    </row>
    <row r="38" spans="1:19" ht="12.75">
      <c r="A38" s="13"/>
      <c r="B38" s="18" t="s">
        <v>102</v>
      </c>
      <c r="C38" s="15">
        <v>42</v>
      </c>
      <c r="D38" s="15">
        <v>104</v>
      </c>
      <c r="E38" s="15">
        <v>47</v>
      </c>
      <c r="F38" s="15">
        <v>0</v>
      </c>
      <c r="G38" s="15">
        <v>38</v>
      </c>
      <c r="H38" s="15">
        <v>13</v>
      </c>
      <c r="I38" s="15">
        <v>17</v>
      </c>
      <c r="J38" s="15">
        <v>14</v>
      </c>
      <c r="K38" s="15">
        <v>22</v>
      </c>
      <c r="L38" s="15">
        <v>2</v>
      </c>
      <c r="M38" s="15">
        <v>0</v>
      </c>
      <c r="N38" s="15">
        <v>549</v>
      </c>
      <c r="O38" s="15">
        <v>4</v>
      </c>
      <c r="P38" s="15">
        <v>6</v>
      </c>
      <c r="Q38" s="15">
        <v>30</v>
      </c>
      <c r="R38" s="15">
        <v>0</v>
      </c>
      <c r="S38" s="15">
        <f t="shared" si="1"/>
        <v>888</v>
      </c>
    </row>
    <row r="39" spans="1:19" ht="12.75">
      <c r="A39" s="13"/>
      <c r="B39" s="18" t="s">
        <v>104</v>
      </c>
      <c r="C39" s="15">
        <v>1929</v>
      </c>
      <c r="D39" s="15">
        <v>6612</v>
      </c>
      <c r="E39" s="15">
        <v>0</v>
      </c>
      <c r="F39" s="15">
        <v>264</v>
      </c>
      <c r="G39" s="15">
        <v>0</v>
      </c>
      <c r="H39" s="15">
        <v>650</v>
      </c>
      <c r="I39" s="15">
        <v>11898</v>
      </c>
      <c r="J39" s="15">
        <v>4100</v>
      </c>
      <c r="K39" s="15">
        <v>0</v>
      </c>
      <c r="L39" s="15">
        <v>108</v>
      </c>
      <c r="M39" s="15">
        <v>29</v>
      </c>
      <c r="N39" s="15">
        <v>396</v>
      </c>
      <c r="O39" s="15">
        <v>1137</v>
      </c>
      <c r="P39" s="15">
        <v>0</v>
      </c>
      <c r="Q39" s="15">
        <v>0</v>
      </c>
      <c r="R39" s="15">
        <v>0</v>
      </c>
      <c r="S39" s="15">
        <f t="shared" si="1"/>
        <v>27123</v>
      </c>
    </row>
    <row r="40" spans="1:19" ht="12.75">
      <c r="A40" s="13"/>
      <c r="B40" s="18" t="s">
        <v>103</v>
      </c>
      <c r="C40" s="15">
        <v>537200</v>
      </c>
      <c r="D40" s="15">
        <v>1037561</v>
      </c>
      <c r="E40" s="15">
        <v>0</v>
      </c>
      <c r="F40" s="15">
        <v>79571</v>
      </c>
      <c r="G40" s="15">
        <v>520196</v>
      </c>
      <c r="H40" s="15">
        <v>15711</v>
      </c>
      <c r="I40" s="15">
        <v>153655</v>
      </c>
      <c r="J40" s="15">
        <v>8300</v>
      </c>
      <c r="K40" s="15">
        <v>126</v>
      </c>
      <c r="L40" s="15">
        <v>4560</v>
      </c>
      <c r="M40" s="15">
        <v>10190</v>
      </c>
      <c r="N40" s="15">
        <v>812968</v>
      </c>
      <c r="O40" s="15">
        <v>16367</v>
      </c>
      <c r="P40" s="15">
        <v>0</v>
      </c>
      <c r="Q40" s="15">
        <v>0</v>
      </c>
      <c r="R40" s="15">
        <v>0</v>
      </c>
      <c r="S40" s="15">
        <f t="shared" si="1"/>
        <v>3196405</v>
      </c>
    </row>
    <row r="41" spans="1:19" ht="12.75">
      <c r="A41" s="13" t="s">
        <v>105</v>
      </c>
      <c r="B41" s="18" t="s">
        <v>28</v>
      </c>
      <c r="C41" s="15">
        <v>0</v>
      </c>
      <c r="D41" s="15">
        <v>0</v>
      </c>
      <c r="E41" s="15">
        <v>0</v>
      </c>
      <c r="F41" s="15">
        <v>0</v>
      </c>
      <c r="G41" s="15">
        <v>2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f t="shared" si="1"/>
        <v>2</v>
      </c>
    </row>
    <row r="42" spans="1:19" ht="12.75">
      <c r="A42" s="13" t="s">
        <v>106</v>
      </c>
      <c r="B42" s="18" t="s">
        <v>107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f t="shared" si="1"/>
        <v>0</v>
      </c>
    </row>
    <row r="43" spans="1:19" ht="12.75">
      <c r="A43" s="13"/>
      <c r="B43" s="17" t="s">
        <v>95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</row>
    <row r="44" spans="1:19" ht="12.75">
      <c r="A44" s="13" t="s">
        <v>108</v>
      </c>
      <c r="B44" s="18" t="s">
        <v>29</v>
      </c>
      <c r="C44" s="15">
        <v>176993</v>
      </c>
      <c r="D44" s="15">
        <v>1051718</v>
      </c>
      <c r="E44" s="15">
        <v>18222</v>
      </c>
      <c r="F44" s="15">
        <v>85213</v>
      </c>
      <c r="G44" s="15">
        <v>139428</v>
      </c>
      <c r="H44" s="15">
        <v>29062</v>
      </c>
      <c r="I44" s="15">
        <v>166633</v>
      </c>
      <c r="J44" s="15">
        <v>17266</v>
      </c>
      <c r="K44" s="15">
        <v>11701</v>
      </c>
      <c r="L44" s="15">
        <v>6813</v>
      </c>
      <c r="M44" s="15">
        <v>16283</v>
      </c>
      <c r="N44" s="15">
        <v>97202</v>
      </c>
      <c r="O44" s="15">
        <v>23896</v>
      </c>
      <c r="P44" s="15">
        <v>1601</v>
      </c>
      <c r="Q44" s="15">
        <v>453</v>
      </c>
      <c r="R44" s="15">
        <v>1596</v>
      </c>
      <c r="S44" s="15">
        <f>SUM(C44:R44)</f>
        <v>1844080</v>
      </c>
    </row>
    <row r="45" spans="1:19" ht="12.75">
      <c r="A45" s="13" t="s">
        <v>109</v>
      </c>
      <c r="B45" s="18" t="s">
        <v>34</v>
      </c>
      <c r="C45" s="15">
        <v>388299</v>
      </c>
      <c r="D45" s="15">
        <v>11540</v>
      </c>
      <c r="E45" s="15">
        <v>33</v>
      </c>
      <c r="F45" s="15">
        <v>0</v>
      </c>
      <c r="G45" s="15">
        <v>397812</v>
      </c>
      <c r="H45" s="15">
        <v>8</v>
      </c>
      <c r="I45" s="15">
        <v>0</v>
      </c>
      <c r="J45" s="15">
        <v>52</v>
      </c>
      <c r="K45" s="15">
        <v>21</v>
      </c>
      <c r="L45" s="15">
        <v>35</v>
      </c>
      <c r="M45" s="15">
        <v>2</v>
      </c>
      <c r="N45" s="15">
        <v>732987</v>
      </c>
      <c r="O45" s="15">
        <v>59</v>
      </c>
      <c r="P45" s="15">
        <v>3</v>
      </c>
      <c r="Q45" s="15">
        <v>0</v>
      </c>
      <c r="R45" s="15">
        <v>2</v>
      </c>
      <c r="S45" s="15">
        <f>SUM(C45:R45)</f>
        <v>1530853</v>
      </c>
    </row>
    <row r="46" spans="1:19" ht="12.75">
      <c r="A46" s="13" t="s">
        <v>56</v>
      </c>
      <c r="B46" s="19" t="s">
        <v>149</v>
      </c>
      <c r="C46" s="15">
        <v>21688</v>
      </c>
      <c r="D46" s="15">
        <v>61259</v>
      </c>
      <c r="E46" s="15">
        <v>3814</v>
      </c>
      <c r="F46" s="15">
        <v>6162</v>
      </c>
      <c r="G46" s="15">
        <v>11700</v>
      </c>
      <c r="H46" s="15">
        <v>5689</v>
      </c>
      <c r="I46" s="15">
        <v>41835</v>
      </c>
      <c r="J46" s="15">
        <v>2218</v>
      </c>
      <c r="K46" s="15">
        <v>0</v>
      </c>
      <c r="L46" s="15">
        <v>10667</v>
      </c>
      <c r="M46" s="15">
        <v>14081</v>
      </c>
      <c r="N46" s="15">
        <v>48091</v>
      </c>
      <c r="O46" s="15">
        <v>17765</v>
      </c>
      <c r="P46" s="15">
        <v>2072</v>
      </c>
      <c r="Q46" s="15">
        <v>271</v>
      </c>
      <c r="R46" s="15">
        <v>5406</v>
      </c>
      <c r="S46" s="15">
        <f>SUM(C46:R46)</f>
        <v>252718</v>
      </c>
    </row>
    <row r="47" spans="1:19" ht="12.75">
      <c r="A47" s="13"/>
      <c r="B47" s="14" t="s">
        <v>110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</row>
    <row r="48" spans="1:19" ht="12.75">
      <c r="A48" s="13" t="s">
        <v>57</v>
      </c>
      <c r="B48" s="18" t="s">
        <v>111</v>
      </c>
      <c r="C48" s="15">
        <v>202900</v>
      </c>
      <c r="D48" s="15">
        <v>1360748</v>
      </c>
      <c r="E48" s="15">
        <v>270976</v>
      </c>
      <c r="F48" s="15">
        <v>162027</v>
      </c>
      <c r="G48" s="15">
        <v>246098</v>
      </c>
      <c r="H48" s="15">
        <v>95438</v>
      </c>
      <c r="I48" s="15">
        <v>128273</v>
      </c>
      <c r="J48" s="15">
        <v>89796</v>
      </c>
      <c r="K48" s="15">
        <v>195511</v>
      </c>
      <c r="L48" s="15">
        <v>69393</v>
      </c>
      <c r="M48" s="15">
        <v>25984</v>
      </c>
      <c r="N48" s="15">
        <v>272092</v>
      </c>
      <c r="O48" s="15">
        <v>91284</v>
      </c>
      <c r="P48" s="15">
        <v>84199</v>
      </c>
      <c r="Q48" s="15">
        <v>15884</v>
      </c>
      <c r="R48" s="15">
        <v>33811</v>
      </c>
      <c r="S48" s="15">
        <f>SUM(C48:R48)</f>
        <v>3344414</v>
      </c>
    </row>
    <row r="49" spans="1:19" ht="25.5">
      <c r="A49" s="13" t="s">
        <v>58</v>
      </c>
      <c r="B49" s="19" t="s">
        <v>112</v>
      </c>
      <c r="C49" s="15">
        <v>7226</v>
      </c>
      <c r="D49" s="15">
        <v>7170</v>
      </c>
      <c r="E49" s="15">
        <v>9173</v>
      </c>
      <c r="F49" s="15">
        <v>945</v>
      </c>
      <c r="G49" s="15">
        <v>820</v>
      </c>
      <c r="H49" s="15">
        <v>3428</v>
      </c>
      <c r="I49" s="15">
        <v>148625</v>
      </c>
      <c r="J49" s="15">
        <v>2060</v>
      </c>
      <c r="K49" s="15">
        <v>2953</v>
      </c>
      <c r="L49" s="15">
        <v>2296</v>
      </c>
      <c r="M49" s="15">
        <v>502</v>
      </c>
      <c r="N49" s="15">
        <v>1121</v>
      </c>
      <c r="O49" s="15">
        <v>3142</v>
      </c>
      <c r="P49" s="15">
        <v>256</v>
      </c>
      <c r="Q49" s="15">
        <v>0</v>
      </c>
      <c r="R49" s="15">
        <v>832</v>
      </c>
      <c r="S49" s="15">
        <f>SUM(C49:R49)</f>
        <v>190549</v>
      </c>
    </row>
    <row r="50" spans="1:19" ht="38.25">
      <c r="A50" s="13" t="s">
        <v>59</v>
      </c>
      <c r="B50" s="19" t="s">
        <v>150</v>
      </c>
      <c r="C50" s="15">
        <v>51</v>
      </c>
      <c r="D50" s="15">
        <v>17</v>
      </c>
      <c r="E50" s="15">
        <v>29</v>
      </c>
      <c r="F50" s="15">
        <v>2</v>
      </c>
      <c r="G50" s="15">
        <v>90</v>
      </c>
      <c r="H50" s="15">
        <v>1</v>
      </c>
      <c r="I50" s="15">
        <v>5</v>
      </c>
      <c r="J50" s="15">
        <v>10</v>
      </c>
      <c r="K50" s="15">
        <v>1</v>
      </c>
      <c r="L50" s="15">
        <v>4</v>
      </c>
      <c r="M50" s="15">
        <v>4</v>
      </c>
      <c r="N50" s="15">
        <v>29</v>
      </c>
      <c r="O50" s="15">
        <v>21</v>
      </c>
      <c r="P50" s="15">
        <v>13</v>
      </c>
      <c r="Q50" s="15">
        <v>7</v>
      </c>
      <c r="R50" s="15">
        <v>1</v>
      </c>
      <c r="S50" s="15">
        <f>SUM(C50:R50)</f>
        <v>285</v>
      </c>
    </row>
    <row r="51" spans="1:19" ht="12.75">
      <c r="A51" s="13" t="s">
        <v>116</v>
      </c>
      <c r="B51" s="19" t="s">
        <v>113</v>
      </c>
      <c r="C51" s="15">
        <v>2</v>
      </c>
      <c r="D51" s="15">
        <v>4</v>
      </c>
      <c r="E51" s="15">
        <v>23</v>
      </c>
      <c r="F51" s="15">
        <v>1</v>
      </c>
      <c r="G51" s="15">
        <v>8</v>
      </c>
      <c r="H51" s="15">
        <v>0</v>
      </c>
      <c r="I51" s="15">
        <v>3</v>
      </c>
      <c r="J51" s="15">
        <v>6</v>
      </c>
      <c r="K51" s="15">
        <v>0</v>
      </c>
      <c r="L51" s="15">
        <v>2</v>
      </c>
      <c r="M51" s="15">
        <v>2</v>
      </c>
      <c r="N51" s="15">
        <v>7</v>
      </c>
      <c r="O51" s="15">
        <v>12</v>
      </c>
      <c r="P51" s="15">
        <v>9</v>
      </c>
      <c r="Q51" s="15">
        <v>2</v>
      </c>
      <c r="R51" s="15">
        <v>0</v>
      </c>
      <c r="S51" s="15">
        <f>SUM(C51:R51)</f>
        <v>81</v>
      </c>
    </row>
    <row r="52" spans="1:19" ht="12.75">
      <c r="A52" s="13"/>
      <c r="B52" s="18" t="s">
        <v>114</v>
      </c>
      <c r="C52" s="15">
        <v>49</v>
      </c>
      <c r="D52" s="15">
        <v>13</v>
      </c>
      <c r="E52" s="15">
        <v>6</v>
      </c>
      <c r="F52" s="15">
        <v>1</v>
      </c>
      <c r="G52" s="15">
        <v>82</v>
      </c>
      <c r="H52" s="15">
        <v>1</v>
      </c>
      <c r="I52" s="15">
        <v>2</v>
      </c>
      <c r="J52" s="15">
        <v>4</v>
      </c>
      <c r="K52" s="15">
        <v>1</v>
      </c>
      <c r="L52" s="15">
        <v>2</v>
      </c>
      <c r="M52" s="15">
        <v>2</v>
      </c>
      <c r="N52" s="15">
        <v>22</v>
      </c>
      <c r="O52" s="15">
        <v>9</v>
      </c>
      <c r="P52" s="15">
        <v>4</v>
      </c>
      <c r="Q52" s="15">
        <v>5</v>
      </c>
      <c r="R52" s="15">
        <v>1</v>
      </c>
      <c r="S52" s="15">
        <f>SUM(C52:R52)</f>
        <v>204</v>
      </c>
    </row>
    <row r="53" spans="1:19" ht="12.75">
      <c r="A53" s="13"/>
      <c r="B53" s="14" t="s">
        <v>115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</row>
    <row r="54" spans="1:19" ht="25.5">
      <c r="A54" s="13" t="s">
        <v>60</v>
      </c>
      <c r="B54" s="19" t="s">
        <v>117</v>
      </c>
      <c r="C54" s="15">
        <v>17708</v>
      </c>
      <c r="D54" s="15">
        <v>16503</v>
      </c>
      <c r="E54" s="15">
        <v>14229</v>
      </c>
      <c r="F54" s="15">
        <v>7719</v>
      </c>
      <c r="G54" s="15">
        <v>9911</v>
      </c>
      <c r="H54" s="15">
        <v>10795</v>
      </c>
      <c r="I54" s="15">
        <v>6196</v>
      </c>
      <c r="J54" s="15">
        <v>2983</v>
      </c>
      <c r="K54" s="15">
        <v>7938</v>
      </c>
      <c r="L54" s="15">
        <v>4506</v>
      </c>
      <c r="M54" s="15">
        <v>6762</v>
      </c>
      <c r="N54" s="15">
        <v>11220</v>
      </c>
      <c r="O54" s="15">
        <v>6179</v>
      </c>
      <c r="P54" s="15">
        <v>1453</v>
      </c>
      <c r="Q54" s="15">
        <v>1513</v>
      </c>
      <c r="R54" s="15">
        <v>873</v>
      </c>
      <c r="S54" s="15">
        <f aca="true" t="shared" si="2" ref="S54:S60">SUM(C54:R54)</f>
        <v>126488</v>
      </c>
    </row>
    <row r="55" spans="1:19" ht="12.75">
      <c r="A55" s="13" t="s">
        <v>118</v>
      </c>
      <c r="B55" s="18" t="s">
        <v>119</v>
      </c>
      <c r="C55" s="15">
        <v>15514</v>
      </c>
      <c r="D55" s="15">
        <v>15474</v>
      </c>
      <c r="E55" s="15">
        <v>12812</v>
      </c>
      <c r="F55" s="15">
        <v>5917</v>
      </c>
      <c r="G55" s="15">
        <v>8346</v>
      </c>
      <c r="H55" s="15">
        <v>10160</v>
      </c>
      <c r="I55" s="15">
        <v>5047</v>
      </c>
      <c r="J55" s="15">
        <v>2672</v>
      </c>
      <c r="K55" s="15">
        <v>7425</v>
      </c>
      <c r="L55" s="15">
        <v>4147</v>
      </c>
      <c r="M55" s="15">
        <v>6322</v>
      </c>
      <c r="N55" s="15">
        <v>6305</v>
      </c>
      <c r="O55" s="15">
        <v>5705</v>
      </c>
      <c r="P55" s="15">
        <v>1206</v>
      </c>
      <c r="Q55" s="15">
        <v>798</v>
      </c>
      <c r="R55" s="15">
        <v>594</v>
      </c>
      <c r="S55" s="15">
        <f t="shared" si="2"/>
        <v>108444</v>
      </c>
    </row>
    <row r="56" spans="1:19" ht="12.75">
      <c r="A56" s="13" t="s">
        <v>61</v>
      </c>
      <c r="B56" s="19" t="s">
        <v>36</v>
      </c>
      <c r="C56" s="15">
        <v>32915</v>
      </c>
      <c r="D56" s="15">
        <v>21093</v>
      </c>
      <c r="E56" s="15">
        <v>15963</v>
      </c>
      <c r="F56" s="15">
        <v>13886</v>
      </c>
      <c r="G56" s="15">
        <v>24110</v>
      </c>
      <c r="H56" s="15">
        <v>17288</v>
      </c>
      <c r="I56" s="15">
        <v>9250</v>
      </c>
      <c r="J56" s="15">
        <v>14506</v>
      </c>
      <c r="K56" s="15">
        <v>7938</v>
      </c>
      <c r="L56" s="15">
        <v>8909</v>
      </c>
      <c r="M56" s="15">
        <v>9497</v>
      </c>
      <c r="N56" s="15">
        <v>15750</v>
      </c>
      <c r="O56" s="15">
        <v>10109</v>
      </c>
      <c r="P56" s="15">
        <v>1453</v>
      </c>
      <c r="Q56" s="15">
        <v>1513</v>
      </c>
      <c r="R56" s="15">
        <v>873</v>
      </c>
      <c r="S56" s="15">
        <f t="shared" si="2"/>
        <v>205053</v>
      </c>
    </row>
    <row r="57" spans="1:19" ht="12.75">
      <c r="A57" s="13" t="s">
        <v>62</v>
      </c>
      <c r="B57" s="18" t="s">
        <v>120</v>
      </c>
      <c r="C57" s="15">
        <v>1103</v>
      </c>
      <c r="D57" s="15">
        <v>161</v>
      </c>
      <c r="E57" s="15">
        <v>10</v>
      </c>
      <c r="F57" s="15">
        <v>5</v>
      </c>
      <c r="G57" s="15">
        <v>262</v>
      </c>
      <c r="H57" s="15">
        <v>2064</v>
      </c>
      <c r="I57" s="15">
        <v>33</v>
      </c>
      <c r="J57" s="15">
        <v>0</v>
      </c>
      <c r="K57" s="15">
        <v>2</v>
      </c>
      <c r="L57" s="15">
        <v>0</v>
      </c>
      <c r="M57" s="15">
        <v>10724</v>
      </c>
      <c r="N57" s="15">
        <v>138</v>
      </c>
      <c r="O57" s="15">
        <v>0</v>
      </c>
      <c r="P57" s="15">
        <v>0</v>
      </c>
      <c r="Q57" s="15">
        <v>0</v>
      </c>
      <c r="R57" s="15">
        <v>0</v>
      </c>
      <c r="S57" s="15">
        <f t="shared" si="2"/>
        <v>14502</v>
      </c>
    </row>
    <row r="58" spans="1:19" ht="12.75">
      <c r="A58" s="13" t="s">
        <v>63</v>
      </c>
      <c r="B58" s="19" t="s">
        <v>121</v>
      </c>
      <c r="C58" s="15">
        <v>305985</v>
      </c>
      <c r="D58" s="15">
        <v>146028</v>
      </c>
      <c r="E58" s="15">
        <v>127651</v>
      </c>
      <c r="F58" s="15">
        <v>175183</v>
      </c>
      <c r="G58" s="15">
        <v>296447</v>
      </c>
      <c r="H58" s="15">
        <v>159059</v>
      </c>
      <c r="I58" s="15">
        <v>104361</v>
      </c>
      <c r="J58" s="15">
        <v>142681</v>
      </c>
      <c r="K58" s="15">
        <v>60253</v>
      </c>
      <c r="L58" s="15">
        <v>56383</v>
      </c>
      <c r="M58" s="15">
        <v>144614</v>
      </c>
      <c r="N58" s="15">
        <v>89025</v>
      </c>
      <c r="O58" s="15">
        <v>138940</v>
      </c>
      <c r="P58" s="15">
        <v>40813</v>
      </c>
      <c r="Q58" s="15">
        <v>37309</v>
      </c>
      <c r="R58" s="15">
        <v>22989</v>
      </c>
      <c r="S58" s="15">
        <f t="shared" si="2"/>
        <v>2047721</v>
      </c>
    </row>
    <row r="59" spans="1:19" ht="25.5">
      <c r="A59" s="13" t="s">
        <v>122</v>
      </c>
      <c r="B59" s="21" t="s">
        <v>123</v>
      </c>
      <c r="C59" s="15">
        <v>45421</v>
      </c>
      <c r="D59" s="15">
        <v>4979</v>
      </c>
      <c r="E59" s="15">
        <v>17422</v>
      </c>
      <c r="F59" s="15">
        <v>16795</v>
      </c>
      <c r="G59" s="15">
        <v>9320</v>
      </c>
      <c r="H59" s="15">
        <v>45000</v>
      </c>
      <c r="I59" s="15">
        <v>1405</v>
      </c>
      <c r="J59" s="15">
        <v>14200</v>
      </c>
      <c r="K59" s="15">
        <v>2766</v>
      </c>
      <c r="L59" s="15">
        <v>1260</v>
      </c>
      <c r="M59" s="15">
        <v>11372</v>
      </c>
      <c r="N59" s="15">
        <v>725</v>
      </c>
      <c r="O59" s="15">
        <v>6529</v>
      </c>
      <c r="P59" s="15">
        <v>523</v>
      </c>
      <c r="Q59" s="15">
        <v>7200</v>
      </c>
      <c r="R59" s="15">
        <v>0</v>
      </c>
      <c r="S59" s="15">
        <f t="shared" si="2"/>
        <v>184917</v>
      </c>
    </row>
    <row r="60" spans="1:19" ht="25.5">
      <c r="A60" s="13" t="s">
        <v>64</v>
      </c>
      <c r="B60" s="19" t="s">
        <v>124</v>
      </c>
      <c r="C60" s="15">
        <v>266965</v>
      </c>
      <c r="D60" s="15">
        <v>158914</v>
      </c>
      <c r="E60" s="15">
        <v>36728</v>
      </c>
      <c r="F60" s="15">
        <v>181318</v>
      </c>
      <c r="G60" s="15">
        <v>134169</v>
      </c>
      <c r="H60" s="15">
        <v>33369</v>
      </c>
      <c r="I60" s="15">
        <v>129145</v>
      </c>
      <c r="J60" s="15">
        <v>48870</v>
      </c>
      <c r="K60" s="15">
        <v>28092</v>
      </c>
      <c r="L60" s="15">
        <v>12924</v>
      </c>
      <c r="M60" s="15">
        <v>20731</v>
      </c>
      <c r="N60" s="15">
        <v>33736</v>
      </c>
      <c r="O60" s="15">
        <v>51771</v>
      </c>
      <c r="P60" s="15">
        <v>0</v>
      </c>
      <c r="Q60" s="15">
        <v>7928</v>
      </c>
      <c r="R60" s="15">
        <v>796</v>
      </c>
      <c r="S60" s="15">
        <f t="shared" si="2"/>
        <v>1145456</v>
      </c>
    </row>
    <row r="61" spans="1:19" ht="12.75">
      <c r="A61" s="13"/>
      <c r="B61" s="14" t="s">
        <v>125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 ht="12.75">
      <c r="A62" s="13" t="s">
        <v>65</v>
      </c>
      <c r="B62" s="18" t="s">
        <v>37</v>
      </c>
      <c r="C62" s="15">
        <v>1102830</v>
      </c>
      <c r="D62" s="20">
        <v>308952</v>
      </c>
      <c r="E62" s="20">
        <v>340950</v>
      </c>
      <c r="F62" s="15">
        <v>387819</v>
      </c>
      <c r="G62" s="20">
        <v>420529</v>
      </c>
      <c r="H62" s="15">
        <v>660543</v>
      </c>
      <c r="I62" s="15">
        <v>257401</v>
      </c>
      <c r="J62" s="20">
        <v>261981</v>
      </c>
      <c r="K62" s="15">
        <v>134000</v>
      </c>
      <c r="L62" s="15">
        <v>79946</v>
      </c>
      <c r="M62" s="15">
        <v>492635</v>
      </c>
      <c r="N62" s="15">
        <v>177181</v>
      </c>
      <c r="O62" s="15">
        <v>197613</v>
      </c>
      <c r="P62" s="15">
        <v>60181</v>
      </c>
      <c r="Q62" s="15">
        <v>130561</v>
      </c>
      <c r="R62" s="15">
        <v>35286</v>
      </c>
      <c r="S62" s="15">
        <f>SUM(C62:R62)</f>
        <v>5048408</v>
      </c>
    </row>
    <row r="63" spans="1:19" ht="12.75">
      <c r="A63" s="13"/>
      <c r="B63" s="18" t="s">
        <v>174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ht="12.75">
      <c r="A64" s="13" t="s">
        <v>66</v>
      </c>
      <c r="B64" s="18" t="s">
        <v>38</v>
      </c>
      <c r="C64" s="15">
        <v>297866</v>
      </c>
      <c r="D64" s="15">
        <v>49005</v>
      </c>
      <c r="E64" s="15">
        <v>45681</v>
      </c>
      <c r="F64" s="15">
        <v>51688</v>
      </c>
      <c r="G64" s="15">
        <v>166412</v>
      </c>
      <c r="H64" s="20">
        <v>90301</v>
      </c>
      <c r="I64" s="15">
        <v>18608</v>
      </c>
      <c r="J64" s="15">
        <v>103966</v>
      </c>
      <c r="K64" s="15">
        <v>39262</v>
      </c>
      <c r="L64" s="15">
        <v>6185</v>
      </c>
      <c r="M64" s="15">
        <v>249055</v>
      </c>
      <c r="N64" s="15">
        <v>32303</v>
      </c>
      <c r="O64" s="15">
        <v>32777</v>
      </c>
      <c r="P64" s="15">
        <v>15946</v>
      </c>
      <c r="Q64" s="15">
        <v>34071</v>
      </c>
      <c r="R64" s="15">
        <v>9615</v>
      </c>
      <c r="S64" s="15">
        <f>SUM(C64:R64)</f>
        <v>1242741</v>
      </c>
    </row>
    <row r="65" spans="1:19" ht="12.75">
      <c r="A65" s="13" t="s">
        <v>67</v>
      </c>
      <c r="B65" s="18" t="s">
        <v>39</v>
      </c>
      <c r="C65" s="15">
        <v>701115</v>
      </c>
      <c r="D65" s="15">
        <v>247045</v>
      </c>
      <c r="E65" s="15">
        <v>147005</v>
      </c>
      <c r="F65" s="15">
        <v>287731</v>
      </c>
      <c r="G65" s="15">
        <v>207961</v>
      </c>
      <c r="H65" s="20">
        <v>380833</v>
      </c>
      <c r="I65" s="15">
        <v>238793</v>
      </c>
      <c r="J65" s="15">
        <v>155949</v>
      </c>
      <c r="K65" s="15">
        <v>90288</v>
      </c>
      <c r="L65" s="15">
        <v>62167</v>
      </c>
      <c r="M65" s="15">
        <v>160336</v>
      </c>
      <c r="N65" s="15">
        <v>142115</v>
      </c>
      <c r="O65" s="15">
        <v>158046</v>
      </c>
      <c r="P65" s="15">
        <v>43859</v>
      </c>
      <c r="Q65" s="15">
        <v>64122</v>
      </c>
      <c r="R65" s="15">
        <v>25627</v>
      </c>
      <c r="S65" s="15">
        <f>SUM(C65:R65)</f>
        <v>3112992</v>
      </c>
    </row>
    <row r="66" spans="1:19" ht="12.75">
      <c r="A66" s="13" t="s">
        <v>68</v>
      </c>
      <c r="B66" s="18" t="s">
        <v>40</v>
      </c>
      <c r="C66" s="15">
        <v>28797</v>
      </c>
      <c r="D66" s="15">
        <v>7764</v>
      </c>
      <c r="E66" s="15">
        <v>69769</v>
      </c>
      <c r="F66" s="15">
        <v>11920</v>
      </c>
      <c r="G66" s="15">
        <v>46156</v>
      </c>
      <c r="H66" s="20">
        <v>2930</v>
      </c>
      <c r="I66" s="15">
        <v>0</v>
      </c>
      <c r="J66" s="15">
        <v>2066</v>
      </c>
      <c r="K66" s="15">
        <v>4455</v>
      </c>
      <c r="L66" s="15">
        <v>3283</v>
      </c>
      <c r="M66" s="15">
        <v>2195</v>
      </c>
      <c r="N66" s="15">
        <v>2163</v>
      </c>
      <c r="O66" s="15">
        <v>6673</v>
      </c>
      <c r="P66" s="15">
        <v>376</v>
      </c>
      <c r="Q66" s="15">
        <v>1007</v>
      </c>
      <c r="R66" s="15">
        <v>44</v>
      </c>
      <c r="S66" s="15">
        <f>SUM(C66:R66)</f>
        <v>189598</v>
      </c>
    </row>
    <row r="67" spans="1:19" ht="12.75">
      <c r="A67" s="13"/>
      <c r="B67" s="17" t="s">
        <v>92</v>
      </c>
      <c r="C67" s="15"/>
      <c r="D67" s="15"/>
      <c r="E67" s="20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19" ht="12.75">
      <c r="A68" s="13" t="s">
        <v>69</v>
      </c>
      <c r="B68" s="19" t="s">
        <v>27</v>
      </c>
      <c r="C68" s="15">
        <v>786845</v>
      </c>
      <c r="D68" s="20">
        <v>258791</v>
      </c>
      <c r="E68" s="15">
        <v>335856</v>
      </c>
      <c r="F68" s="15">
        <v>384188</v>
      </c>
      <c r="G68" s="20">
        <v>304055</v>
      </c>
      <c r="H68" s="15">
        <v>599463</v>
      </c>
      <c r="I68" s="15">
        <v>233021</v>
      </c>
      <c r="J68" s="20">
        <v>242539</v>
      </c>
      <c r="K68" s="15">
        <v>118192</v>
      </c>
      <c r="L68" s="15">
        <v>76122</v>
      </c>
      <c r="M68" s="15">
        <v>487350</v>
      </c>
      <c r="N68" s="15">
        <v>128104</v>
      </c>
      <c r="O68" s="20">
        <v>152597</v>
      </c>
      <c r="P68" s="15">
        <v>60089</v>
      </c>
      <c r="Q68" s="15">
        <v>130551</v>
      </c>
      <c r="R68" s="15">
        <v>33582</v>
      </c>
      <c r="S68" s="15">
        <f aca="true" t="shared" si="3" ref="S68:S74">SUM(C68:R68)</f>
        <v>4331345</v>
      </c>
    </row>
    <row r="69" spans="1:19" ht="12.75">
      <c r="A69" s="13" t="s">
        <v>70</v>
      </c>
      <c r="B69" s="18" t="s">
        <v>126</v>
      </c>
      <c r="C69" s="15">
        <v>315690</v>
      </c>
      <c r="D69" s="20">
        <v>50182</v>
      </c>
      <c r="E69" s="15">
        <v>5094</v>
      </c>
      <c r="F69" s="15">
        <v>3631</v>
      </c>
      <c r="G69" s="20">
        <v>116474</v>
      </c>
      <c r="H69" s="15">
        <v>61080</v>
      </c>
      <c r="I69" s="15">
        <v>24380</v>
      </c>
      <c r="J69" s="20">
        <v>19442</v>
      </c>
      <c r="K69" s="15">
        <v>15808</v>
      </c>
      <c r="L69" s="15">
        <v>6599</v>
      </c>
      <c r="M69" s="15">
        <v>5285</v>
      </c>
      <c r="N69" s="15">
        <v>49007</v>
      </c>
      <c r="O69" s="20">
        <v>45012</v>
      </c>
      <c r="P69" s="15">
        <v>92</v>
      </c>
      <c r="Q69" s="15">
        <v>10</v>
      </c>
      <c r="R69" s="15">
        <v>1704</v>
      </c>
      <c r="S69" s="15">
        <f t="shared" si="3"/>
        <v>719490</v>
      </c>
    </row>
    <row r="70" spans="1:19" ht="12.75">
      <c r="A70" s="22"/>
      <c r="B70" s="18" t="s">
        <v>127</v>
      </c>
      <c r="C70" s="15">
        <v>464</v>
      </c>
      <c r="D70" s="20">
        <v>680</v>
      </c>
      <c r="E70" s="15">
        <v>17</v>
      </c>
      <c r="F70" s="15">
        <v>0</v>
      </c>
      <c r="G70" s="20">
        <v>605</v>
      </c>
      <c r="H70" s="15">
        <v>0</v>
      </c>
      <c r="I70" s="15">
        <v>72</v>
      </c>
      <c r="J70" s="20">
        <v>20</v>
      </c>
      <c r="K70" s="15">
        <v>3</v>
      </c>
      <c r="L70" s="15">
        <v>0</v>
      </c>
      <c r="M70" s="15">
        <v>0</v>
      </c>
      <c r="N70" s="15">
        <v>192</v>
      </c>
      <c r="O70" s="20">
        <v>0</v>
      </c>
      <c r="P70" s="15">
        <v>65</v>
      </c>
      <c r="Q70" s="15">
        <v>10</v>
      </c>
      <c r="R70" s="15">
        <v>6</v>
      </c>
      <c r="S70" s="15">
        <f t="shared" si="3"/>
        <v>2134</v>
      </c>
    </row>
    <row r="71" spans="1:19" ht="25.5">
      <c r="A71" s="22"/>
      <c r="B71" s="21" t="s">
        <v>128</v>
      </c>
      <c r="C71" s="15">
        <v>94946</v>
      </c>
      <c r="D71" s="20">
        <v>42309</v>
      </c>
      <c r="E71" s="15">
        <v>4127</v>
      </c>
      <c r="F71" s="15">
        <v>3528</v>
      </c>
      <c r="G71" s="20">
        <v>13</v>
      </c>
      <c r="H71" s="15">
        <v>46354</v>
      </c>
      <c r="I71" s="15">
        <v>11835</v>
      </c>
      <c r="J71" s="20">
        <v>1830</v>
      </c>
      <c r="K71" s="15">
        <v>0</v>
      </c>
      <c r="L71" s="15">
        <v>3824</v>
      </c>
      <c r="M71" s="15">
        <v>2478</v>
      </c>
      <c r="N71" s="15">
        <v>41410</v>
      </c>
      <c r="O71" s="20">
        <v>42257</v>
      </c>
      <c r="P71" s="15">
        <v>21</v>
      </c>
      <c r="Q71" s="15">
        <v>0</v>
      </c>
      <c r="R71" s="15">
        <v>1654</v>
      </c>
      <c r="S71" s="15">
        <f t="shared" si="3"/>
        <v>296586</v>
      </c>
    </row>
    <row r="72" spans="1:19" ht="38.25">
      <c r="A72" s="22"/>
      <c r="B72" s="19" t="s">
        <v>151</v>
      </c>
      <c r="C72" s="15">
        <v>220280</v>
      </c>
      <c r="D72" s="20">
        <v>7172</v>
      </c>
      <c r="E72" s="15">
        <v>950</v>
      </c>
      <c r="F72" s="15">
        <v>103</v>
      </c>
      <c r="G72" s="20">
        <v>115856</v>
      </c>
      <c r="H72" s="15">
        <v>14726</v>
      </c>
      <c r="I72" s="15">
        <v>12473</v>
      </c>
      <c r="J72" s="20">
        <v>17592</v>
      </c>
      <c r="K72" s="15">
        <v>15805</v>
      </c>
      <c r="L72" s="15">
        <v>2775</v>
      </c>
      <c r="M72" s="15">
        <v>2807</v>
      </c>
      <c r="N72" s="15">
        <v>7475</v>
      </c>
      <c r="O72" s="20">
        <v>2755</v>
      </c>
      <c r="P72" s="15">
        <v>6</v>
      </c>
      <c r="Q72" s="15">
        <v>0</v>
      </c>
      <c r="R72" s="15">
        <v>44</v>
      </c>
      <c r="S72" s="15">
        <f t="shared" si="3"/>
        <v>420819</v>
      </c>
    </row>
    <row r="73" spans="1:19" ht="12.75">
      <c r="A73" s="13" t="s">
        <v>71</v>
      </c>
      <c r="B73" s="18" t="s">
        <v>28</v>
      </c>
      <c r="C73" s="15">
        <v>295</v>
      </c>
      <c r="D73" s="20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4</v>
      </c>
      <c r="P73" s="15">
        <v>0</v>
      </c>
      <c r="Q73" s="15">
        <v>0</v>
      </c>
      <c r="R73" s="15">
        <v>0</v>
      </c>
      <c r="S73" s="15">
        <f t="shared" si="3"/>
        <v>299</v>
      </c>
    </row>
    <row r="74" spans="1:19" ht="12.75">
      <c r="A74" s="13" t="s">
        <v>72</v>
      </c>
      <c r="B74" s="18" t="s">
        <v>107</v>
      </c>
      <c r="C74" s="15">
        <v>0</v>
      </c>
      <c r="D74" s="20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f t="shared" si="3"/>
        <v>0</v>
      </c>
    </row>
    <row r="75" spans="1:19" ht="12.75">
      <c r="A75" s="13"/>
      <c r="B75" s="17" t="s">
        <v>95</v>
      </c>
      <c r="C75" s="15"/>
      <c r="D75" s="23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1:19" ht="12.75">
      <c r="A76" s="13" t="s">
        <v>73</v>
      </c>
      <c r="B76" s="18" t="s">
        <v>29</v>
      </c>
      <c r="C76" s="15">
        <v>925286</v>
      </c>
      <c r="D76" s="20">
        <v>302076</v>
      </c>
      <c r="E76" s="15">
        <v>340959</v>
      </c>
      <c r="F76" s="15">
        <v>387819</v>
      </c>
      <c r="G76" s="15">
        <v>310577</v>
      </c>
      <c r="H76" s="15">
        <v>660543</v>
      </c>
      <c r="I76" s="15">
        <v>257204</v>
      </c>
      <c r="J76" s="15">
        <v>261834</v>
      </c>
      <c r="K76" s="15">
        <v>117102</v>
      </c>
      <c r="L76" s="15">
        <v>0</v>
      </c>
      <c r="M76" s="15">
        <v>487250</v>
      </c>
      <c r="N76" s="15">
        <v>172795</v>
      </c>
      <c r="O76" s="15">
        <v>197585</v>
      </c>
      <c r="P76" s="15">
        <v>59910</v>
      </c>
      <c r="Q76" s="15">
        <v>130561</v>
      </c>
      <c r="R76" s="15">
        <v>0</v>
      </c>
      <c r="S76" s="15">
        <f>SUM(C76:R76)</f>
        <v>4611501</v>
      </c>
    </row>
    <row r="77" spans="1:19" ht="12.75">
      <c r="A77" s="13" t="s">
        <v>152</v>
      </c>
      <c r="B77" s="18" t="s">
        <v>34</v>
      </c>
      <c r="C77" s="15">
        <v>177544</v>
      </c>
      <c r="D77" s="20">
        <v>6876</v>
      </c>
      <c r="E77" s="15">
        <v>8</v>
      </c>
      <c r="F77" s="15">
        <v>0</v>
      </c>
      <c r="G77" s="15">
        <v>109952</v>
      </c>
      <c r="H77" s="15">
        <v>0</v>
      </c>
      <c r="I77" s="15">
        <v>197</v>
      </c>
      <c r="J77" s="15">
        <v>147</v>
      </c>
      <c r="K77" s="15">
        <v>1093</v>
      </c>
      <c r="L77" s="15">
        <v>0</v>
      </c>
      <c r="M77" s="15">
        <v>100</v>
      </c>
      <c r="N77" s="15">
        <v>4009</v>
      </c>
      <c r="O77" s="15">
        <v>28</v>
      </c>
      <c r="P77" s="15">
        <v>271</v>
      </c>
      <c r="Q77" s="15">
        <v>0</v>
      </c>
      <c r="R77" s="15">
        <v>0</v>
      </c>
      <c r="S77" s="15">
        <f>SUM(C77:R77)</f>
        <v>300225</v>
      </c>
    </row>
    <row r="78" spans="1:19" ht="25.5">
      <c r="A78" s="13" t="s">
        <v>74</v>
      </c>
      <c r="B78" s="19" t="s">
        <v>129</v>
      </c>
      <c r="C78" s="15">
        <v>2636</v>
      </c>
      <c r="D78" s="15">
        <v>0</v>
      </c>
      <c r="E78" s="15">
        <v>10</v>
      </c>
      <c r="F78" s="15">
        <v>1</v>
      </c>
      <c r="G78" s="15">
        <v>44</v>
      </c>
      <c r="H78" s="15">
        <v>0</v>
      </c>
      <c r="I78" s="15">
        <v>13</v>
      </c>
      <c r="J78" s="15">
        <v>0</v>
      </c>
      <c r="K78" s="15">
        <v>0</v>
      </c>
      <c r="L78" s="15">
        <v>0</v>
      </c>
      <c r="M78" s="20">
        <v>13</v>
      </c>
      <c r="N78" s="15">
        <v>0</v>
      </c>
      <c r="O78" s="15">
        <v>0</v>
      </c>
      <c r="P78" s="15">
        <v>5</v>
      </c>
      <c r="Q78" s="15">
        <v>0</v>
      </c>
      <c r="R78" s="15">
        <v>1</v>
      </c>
      <c r="S78" s="15">
        <f>SUM(C78:R78)</f>
        <v>2723</v>
      </c>
    </row>
    <row r="79" spans="1:19" ht="12.75">
      <c r="A79" s="13" t="s">
        <v>75</v>
      </c>
      <c r="B79" s="18" t="s">
        <v>160</v>
      </c>
      <c r="C79" s="15">
        <v>48216</v>
      </c>
      <c r="D79" s="15">
        <v>27941</v>
      </c>
      <c r="E79" s="15">
        <v>8117</v>
      </c>
      <c r="F79" s="15">
        <v>4833</v>
      </c>
      <c r="G79" s="15">
        <v>4005</v>
      </c>
      <c r="H79" s="15">
        <v>6001</v>
      </c>
      <c r="I79" s="15">
        <v>4016</v>
      </c>
      <c r="J79" s="15">
        <v>25629</v>
      </c>
      <c r="K79" s="15">
        <v>216</v>
      </c>
      <c r="L79" s="15">
        <v>4307</v>
      </c>
      <c r="M79" s="20">
        <v>2348</v>
      </c>
      <c r="N79" s="15">
        <v>6218</v>
      </c>
      <c r="O79" s="15">
        <v>5550</v>
      </c>
      <c r="P79" s="15">
        <v>26</v>
      </c>
      <c r="Q79" s="15">
        <v>822</v>
      </c>
      <c r="R79" s="15">
        <v>764</v>
      </c>
      <c r="S79" s="15">
        <f>SUM(C79:R79)</f>
        <v>149009</v>
      </c>
    </row>
    <row r="80" spans="1:19" ht="12.75">
      <c r="A80" s="13"/>
      <c r="B80" s="18" t="s">
        <v>130</v>
      </c>
      <c r="C80" s="15">
        <v>28025</v>
      </c>
      <c r="D80" s="15">
        <v>19578</v>
      </c>
      <c r="E80" s="15">
        <v>7230</v>
      </c>
      <c r="F80" s="15">
        <v>1290</v>
      </c>
      <c r="G80" s="15">
        <v>20022</v>
      </c>
      <c r="H80" s="15">
        <v>2457</v>
      </c>
      <c r="I80" s="15">
        <v>4346</v>
      </c>
      <c r="J80" s="15">
        <v>18938</v>
      </c>
      <c r="K80" s="15">
        <v>2631</v>
      </c>
      <c r="L80" s="15">
        <v>1438</v>
      </c>
      <c r="M80" s="20">
        <v>930</v>
      </c>
      <c r="N80" s="15">
        <v>4971</v>
      </c>
      <c r="O80" s="15">
        <v>3295</v>
      </c>
      <c r="P80" s="15">
        <v>4244</v>
      </c>
      <c r="Q80" s="15">
        <v>722</v>
      </c>
      <c r="R80" s="15">
        <v>207</v>
      </c>
      <c r="S80" s="15">
        <f>SUM(C80:R80)</f>
        <v>120324</v>
      </c>
    </row>
    <row r="81" spans="1:19" ht="12.75">
      <c r="A81" s="13"/>
      <c r="B81" s="16" t="s">
        <v>131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20"/>
      <c r="N81" s="15"/>
      <c r="O81" s="15"/>
      <c r="P81" s="15"/>
      <c r="Q81" s="15"/>
      <c r="R81" s="15"/>
      <c r="S81" s="15"/>
    </row>
    <row r="82" spans="1:19" ht="12.75">
      <c r="A82" s="13" t="s">
        <v>76</v>
      </c>
      <c r="B82" s="19" t="s">
        <v>132</v>
      </c>
      <c r="C82" s="15">
        <v>543</v>
      </c>
      <c r="D82" s="15">
        <v>285</v>
      </c>
      <c r="E82" s="15">
        <v>277</v>
      </c>
      <c r="F82" s="15">
        <v>200</v>
      </c>
      <c r="G82" s="15">
        <v>333</v>
      </c>
      <c r="H82" s="15">
        <v>111</v>
      </c>
      <c r="I82" s="15">
        <v>59</v>
      </c>
      <c r="J82" s="15">
        <v>308</v>
      </c>
      <c r="K82" s="15">
        <v>135</v>
      </c>
      <c r="L82" s="15">
        <v>119</v>
      </c>
      <c r="M82" s="20">
        <v>89</v>
      </c>
      <c r="N82" s="15">
        <v>229</v>
      </c>
      <c r="O82" s="15">
        <v>158</v>
      </c>
      <c r="P82" s="15">
        <v>55</v>
      </c>
      <c r="Q82" s="15">
        <v>119</v>
      </c>
      <c r="R82" s="15">
        <v>35</v>
      </c>
      <c r="S82" s="15">
        <f>SUM(C82:R82)</f>
        <v>3055</v>
      </c>
    </row>
    <row r="83" spans="1:19" ht="12.75">
      <c r="A83" s="13"/>
      <c r="B83" s="18" t="s">
        <v>133</v>
      </c>
      <c r="C83" s="20">
        <v>309</v>
      </c>
      <c r="D83" s="15">
        <v>264</v>
      </c>
      <c r="E83" s="15">
        <v>271</v>
      </c>
      <c r="F83" s="15">
        <v>162</v>
      </c>
      <c r="G83" s="15">
        <v>164</v>
      </c>
      <c r="H83" s="15">
        <v>111</v>
      </c>
      <c r="I83" s="15">
        <v>52</v>
      </c>
      <c r="J83" s="15">
        <v>133</v>
      </c>
      <c r="K83" s="15">
        <v>130</v>
      </c>
      <c r="L83" s="15">
        <v>119</v>
      </c>
      <c r="M83" s="15">
        <v>83</v>
      </c>
      <c r="N83" s="15">
        <v>156</v>
      </c>
      <c r="O83" s="15">
        <v>109</v>
      </c>
      <c r="P83" s="15">
        <v>50</v>
      </c>
      <c r="Q83" s="15">
        <v>102</v>
      </c>
      <c r="R83" s="15">
        <v>32</v>
      </c>
      <c r="S83" s="15">
        <f>SUM(C83:R83)</f>
        <v>2247</v>
      </c>
    </row>
    <row r="84" spans="1:19" ht="25.5">
      <c r="A84" s="13" t="s">
        <v>77</v>
      </c>
      <c r="B84" s="19" t="s">
        <v>134</v>
      </c>
      <c r="C84" s="20">
        <v>338</v>
      </c>
      <c r="D84" s="15">
        <v>46</v>
      </c>
      <c r="E84" s="15">
        <v>203</v>
      </c>
      <c r="F84" s="15">
        <v>13</v>
      </c>
      <c r="G84" s="15">
        <v>31</v>
      </c>
      <c r="H84" s="15">
        <v>103</v>
      </c>
      <c r="I84" s="15">
        <v>5</v>
      </c>
      <c r="J84" s="15">
        <v>14</v>
      </c>
      <c r="K84" s="15">
        <v>77</v>
      </c>
      <c r="L84" s="15">
        <v>15</v>
      </c>
      <c r="M84" s="15">
        <v>5</v>
      </c>
      <c r="N84" s="15">
        <v>10</v>
      </c>
      <c r="O84" s="15">
        <v>31</v>
      </c>
      <c r="P84" s="15">
        <v>2</v>
      </c>
      <c r="Q84" s="15">
        <v>4</v>
      </c>
      <c r="R84" s="15">
        <v>0</v>
      </c>
      <c r="S84" s="24">
        <f>SUM(C84:R84)</f>
        <v>897</v>
      </c>
    </row>
    <row r="85" spans="1:19" ht="25.5">
      <c r="A85" s="13" t="s">
        <v>78</v>
      </c>
      <c r="B85" s="19" t="s">
        <v>135</v>
      </c>
      <c r="C85" s="15">
        <v>248</v>
      </c>
      <c r="D85" s="15">
        <v>12</v>
      </c>
      <c r="E85" s="15">
        <v>127</v>
      </c>
      <c r="F85" s="15">
        <v>18</v>
      </c>
      <c r="G85" s="15">
        <v>44</v>
      </c>
      <c r="H85" s="15">
        <v>67</v>
      </c>
      <c r="I85" s="15">
        <v>2</v>
      </c>
      <c r="J85" s="15">
        <v>1</v>
      </c>
      <c r="K85" s="15">
        <v>44</v>
      </c>
      <c r="L85" s="15">
        <v>0</v>
      </c>
      <c r="M85" s="15">
        <v>68</v>
      </c>
      <c r="N85" s="15">
        <v>271</v>
      </c>
      <c r="O85" s="15">
        <v>62</v>
      </c>
      <c r="P85" s="15">
        <v>24</v>
      </c>
      <c r="Q85" s="15">
        <v>5</v>
      </c>
      <c r="R85" s="20">
        <v>7</v>
      </c>
      <c r="S85" s="24">
        <f>SUM(C85:R85)</f>
        <v>1000</v>
      </c>
    </row>
    <row r="86" spans="1:19" ht="25.5">
      <c r="A86" s="13" t="s">
        <v>79</v>
      </c>
      <c r="B86" s="19" t="s">
        <v>136</v>
      </c>
      <c r="C86" s="15">
        <v>546</v>
      </c>
      <c r="D86" s="15">
        <v>398</v>
      </c>
      <c r="E86" s="15">
        <v>311</v>
      </c>
      <c r="F86" s="15">
        <v>462</v>
      </c>
      <c r="G86" s="15">
        <v>200</v>
      </c>
      <c r="H86" s="15">
        <v>41</v>
      </c>
      <c r="I86" s="15">
        <v>6</v>
      </c>
      <c r="J86" s="15">
        <v>34</v>
      </c>
      <c r="K86" s="15">
        <v>88</v>
      </c>
      <c r="L86" s="15">
        <v>0</v>
      </c>
      <c r="M86" s="15">
        <v>136</v>
      </c>
      <c r="N86" s="15">
        <v>406</v>
      </c>
      <c r="O86" s="15">
        <v>118</v>
      </c>
      <c r="P86" s="15">
        <v>0</v>
      </c>
      <c r="Q86" s="15">
        <v>20</v>
      </c>
      <c r="R86" s="20">
        <v>10</v>
      </c>
      <c r="S86" s="15">
        <f>SUM(C86:R86)</f>
        <v>2776</v>
      </c>
    </row>
    <row r="87" spans="1:19" ht="12.75">
      <c r="A87" s="13"/>
      <c r="B87" s="14" t="s">
        <v>137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</row>
    <row r="88" spans="1:19" ht="12.75">
      <c r="A88" s="13" t="s">
        <v>80</v>
      </c>
      <c r="B88" s="18" t="s">
        <v>138</v>
      </c>
      <c r="C88" s="15">
        <v>2917</v>
      </c>
      <c r="D88" s="15">
        <v>2971</v>
      </c>
      <c r="E88" s="15">
        <v>2365.2</v>
      </c>
      <c r="F88" s="15">
        <v>1300</v>
      </c>
      <c r="G88" s="15">
        <v>2761</v>
      </c>
      <c r="H88" s="15">
        <v>2500</v>
      </c>
      <c r="I88" s="15">
        <v>603.8</v>
      </c>
      <c r="J88" s="15">
        <v>1538.8</v>
      </c>
      <c r="K88" s="15">
        <v>1118</v>
      </c>
      <c r="L88" s="15">
        <v>720</v>
      </c>
      <c r="M88" s="15">
        <v>1071.9</v>
      </c>
      <c r="N88" s="15">
        <v>1386</v>
      </c>
      <c r="O88" s="15">
        <v>679.6</v>
      </c>
      <c r="P88" s="15">
        <v>322</v>
      </c>
      <c r="Q88" s="15">
        <v>254.8</v>
      </c>
      <c r="R88" s="15">
        <v>285</v>
      </c>
      <c r="S88" s="15">
        <f>SUM(C88:R88)</f>
        <v>22794.1</v>
      </c>
    </row>
    <row r="89" spans="1:19" ht="12.75">
      <c r="A89" s="13" t="s">
        <v>81</v>
      </c>
      <c r="B89" s="18" t="s">
        <v>153</v>
      </c>
      <c r="C89" s="15">
        <v>529</v>
      </c>
      <c r="D89" s="15">
        <v>316</v>
      </c>
      <c r="E89" s="15">
        <v>212</v>
      </c>
      <c r="F89" s="15">
        <v>380</v>
      </c>
      <c r="G89" s="15">
        <v>445</v>
      </c>
      <c r="H89" s="15">
        <v>570</v>
      </c>
      <c r="I89" s="15">
        <v>150</v>
      </c>
      <c r="J89" s="15">
        <v>380</v>
      </c>
      <c r="K89" s="15">
        <v>268</v>
      </c>
      <c r="L89" s="15">
        <v>130</v>
      </c>
      <c r="M89" s="15">
        <v>180</v>
      </c>
      <c r="N89" s="15">
        <v>106</v>
      </c>
      <c r="O89" s="15">
        <v>120</v>
      </c>
      <c r="P89" s="15">
        <v>94</v>
      </c>
      <c r="Q89" s="15">
        <v>65</v>
      </c>
      <c r="R89" s="15">
        <v>60</v>
      </c>
      <c r="S89" s="15">
        <f>SUM(C89:R89)</f>
        <v>4005</v>
      </c>
    </row>
    <row r="90" spans="1:19" ht="25.5">
      <c r="A90" s="13" t="s">
        <v>82</v>
      </c>
      <c r="B90" s="21" t="s">
        <v>154</v>
      </c>
      <c r="C90" s="15">
        <v>41</v>
      </c>
      <c r="D90" s="15">
        <v>58</v>
      </c>
      <c r="E90" s="15">
        <v>45</v>
      </c>
      <c r="F90" s="15">
        <v>19</v>
      </c>
      <c r="G90" s="15">
        <v>25</v>
      </c>
      <c r="H90" s="15">
        <v>33</v>
      </c>
      <c r="I90" s="15">
        <v>11</v>
      </c>
      <c r="J90" s="15">
        <v>20</v>
      </c>
      <c r="K90" s="15">
        <v>24</v>
      </c>
      <c r="L90" s="15">
        <v>12</v>
      </c>
      <c r="M90" s="15">
        <v>8</v>
      </c>
      <c r="N90" s="15">
        <v>17</v>
      </c>
      <c r="O90" s="15">
        <v>27</v>
      </c>
      <c r="P90" s="15">
        <v>10</v>
      </c>
      <c r="Q90" s="15">
        <v>3</v>
      </c>
      <c r="R90" s="15">
        <v>4</v>
      </c>
      <c r="S90" s="15">
        <f>SUM(C90:R90)</f>
        <v>357</v>
      </c>
    </row>
    <row r="91" spans="1:19" ht="25.5">
      <c r="A91" s="13" t="s">
        <v>83</v>
      </c>
      <c r="B91" s="19" t="s">
        <v>166</v>
      </c>
      <c r="C91" s="15">
        <v>6</v>
      </c>
      <c r="D91" s="15">
        <v>0</v>
      </c>
      <c r="E91" s="20">
        <v>0</v>
      </c>
      <c r="F91" s="15">
        <v>2</v>
      </c>
      <c r="G91" s="15">
        <v>3</v>
      </c>
      <c r="H91" s="15">
        <v>3</v>
      </c>
      <c r="I91" s="15">
        <v>3</v>
      </c>
      <c r="J91" s="15">
        <v>1</v>
      </c>
      <c r="K91" s="15">
        <v>7</v>
      </c>
      <c r="L91" s="15">
        <v>3</v>
      </c>
      <c r="M91" s="15">
        <v>1</v>
      </c>
      <c r="N91" s="15">
        <v>0</v>
      </c>
      <c r="O91" s="15">
        <v>1</v>
      </c>
      <c r="P91" s="15">
        <v>1</v>
      </c>
      <c r="Q91" s="15">
        <v>0</v>
      </c>
      <c r="R91" s="15">
        <v>1</v>
      </c>
      <c r="S91" s="15">
        <f>SUM(C91:R91)</f>
        <v>32</v>
      </c>
    </row>
    <row r="92" spans="1:19" ht="12.75">
      <c r="A92" s="13"/>
      <c r="B92" s="18" t="s">
        <v>155</v>
      </c>
      <c r="C92" s="15">
        <v>8</v>
      </c>
      <c r="D92" s="15">
        <v>0</v>
      </c>
      <c r="E92" s="15">
        <v>1</v>
      </c>
      <c r="F92" s="15">
        <v>4</v>
      </c>
      <c r="G92" s="15">
        <v>4</v>
      </c>
      <c r="H92" s="15">
        <v>0</v>
      </c>
      <c r="I92" s="15">
        <v>2</v>
      </c>
      <c r="J92" s="15">
        <v>0</v>
      </c>
      <c r="K92" s="15">
        <v>3</v>
      </c>
      <c r="L92" s="15">
        <v>1</v>
      </c>
      <c r="M92" s="15">
        <v>1</v>
      </c>
      <c r="N92" s="15">
        <v>0</v>
      </c>
      <c r="O92" s="15">
        <v>1</v>
      </c>
      <c r="P92" s="15">
        <v>1</v>
      </c>
      <c r="Q92" s="15">
        <v>1</v>
      </c>
      <c r="R92" s="15">
        <v>2</v>
      </c>
      <c r="S92" s="15">
        <f>SUM(C92:R92)</f>
        <v>29</v>
      </c>
    </row>
    <row r="93" spans="1:20" ht="14.25">
      <c r="A93" s="13" t="s">
        <v>84</v>
      </c>
      <c r="B93" s="18" t="s">
        <v>139</v>
      </c>
      <c r="C93" s="15" t="s">
        <v>42</v>
      </c>
      <c r="D93" s="15" t="s">
        <v>163</v>
      </c>
      <c r="E93" s="15" t="s">
        <v>161</v>
      </c>
      <c r="F93" s="15" t="s">
        <v>171</v>
      </c>
      <c r="G93" s="15" t="s">
        <v>170</v>
      </c>
      <c r="H93" s="15" t="s">
        <v>163</v>
      </c>
      <c r="I93" s="15" t="s">
        <v>169</v>
      </c>
      <c r="J93" s="15" t="s">
        <v>163</v>
      </c>
      <c r="K93" s="15" t="s">
        <v>42</v>
      </c>
      <c r="L93" s="15" t="s">
        <v>163</v>
      </c>
      <c r="M93" s="15" t="s">
        <v>158</v>
      </c>
      <c r="N93" s="15" t="s">
        <v>163</v>
      </c>
      <c r="O93" s="15" t="s">
        <v>167</v>
      </c>
      <c r="P93" s="15" t="s">
        <v>163</v>
      </c>
      <c r="Q93" s="15" t="s">
        <v>161</v>
      </c>
      <c r="R93" s="15" t="s">
        <v>163</v>
      </c>
      <c r="S93" s="15"/>
      <c r="T93" s="1"/>
    </row>
    <row r="94" spans="1:19" ht="12.75">
      <c r="A94" s="13"/>
      <c r="B94" s="14" t="s">
        <v>140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</row>
    <row r="95" spans="1:19" ht="12.75">
      <c r="A95" s="13" t="s">
        <v>85</v>
      </c>
      <c r="B95" s="19" t="s">
        <v>168</v>
      </c>
      <c r="C95" s="15">
        <v>86</v>
      </c>
      <c r="D95" s="15">
        <v>50</v>
      </c>
      <c r="E95" s="15">
        <v>31</v>
      </c>
      <c r="F95" s="15">
        <v>34</v>
      </c>
      <c r="G95" s="15">
        <v>47</v>
      </c>
      <c r="H95" s="15">
        <v>34</v>
      </c>
      <c r="I95" s="15">
        <v>26</v>
      </c>
      <c r="J95" s="15">
        <v>18</v>
      </c>
      <c r="K95" s="15">
        <v>36</v>
      </c>
      <c r="L95" s="15">
        <v>18</v>
      </c>
      <c r="M95" s="15">
        <v>12</v>
      </c>
      <c r="N95" s="15">
        <v>23</v>
      </c>
      <c r="O95" s="15">
        <v>14</v>
      </c>
      <c r="P95" s="15">
        <v>6</v>
      </c>
      <c r="Q95" s="15">
        <v>8</v>
      </c>
      <c r="R95" s="15">
        <v>5</v>
      </c>
      <c r="S95" s="15">
        <f aca="true" t="shared" si="4" ref="S95:S100">SUM(C95:R95)</f>
        <v>448</v>
      </c>
    </row>
    <row r="96" spans="1:19" ht="12.75">
      <c r="A96" s="13" t="s">
        <v>141</v>
      </c>
      <c r="B96" s="18" t="s">
        <v>142</v>
      </c>
      <c r="C96" s="15">
        <v>70</v>
      </c>
      <c r="D96" s="15">
        <v>37</v>
      </c>
      <c r="E96" s="15">
        <v>29</v>
      </c>
      <c r="F96" s="15">
        <v>22</v>
      </c>
      <c r="G96" s="15">
        <v>41</v>
      </c>
      <c r="H96" s="15">
        <v>28</v>
      </c>
      <c r="I96" s="15">
        <v>18</v>
      </c>
      <c r="J96" s="15">
        <v>16</v>
      </c>
      <c r="K96" s="15">
        <v>21</v>
      </c>
      <c r="L96" s="15">
        <v>12</v>
      </c>
      <c r="M96" s="15">
        <v>9</v>
      </c>
      <c r="N96" s="15">
        <v>18</v>
      </c>
      <c r="O96" s="15">
        <v>11</v>
      </c>
      <c r="P96" s="15">
        <v>5</v>
      </c>
      <c r="Q96" s="15">
        <v>6</v>
      </c>
      <c r="R96" s="15">
        <v>4</v>
      </c>
      <c r="S96" s="15">
        <f t="shared" si="4"/>
        <v>347</v>
      </c>
    </row>
    <row r="97" spans="1:19" ht="12.75">
      <c r="A97" s="13" t="s">
        <v>143</v>
      </c>
      <c r="B97" s="18" t="s">
        <v>156</v>
      </c>
      <c r="C97" s="15">
        <v>36</v>
      </c>
      <c r="D97" s="15">
        <v>5</v>
      </c>
      <c r="E97" s="15">
        <v>15</v>
      </c>
      <c r="F97" s="15">
        <v>11</v>
      </c>
      <c r="G97" s="15">
        <v>11</v>
      </c>
      <c r="H97" s="15">
        <v>6</v>
      </c>
      <c r="I97" s="15">
        <v>8</v>
      </c>
      <c r="J97" s="15">
        <v>6</v>
      </c>
      <c r="K97" s="15">
        <v>5</v>
      </c>
      <c r="L97" s="15">
        <v>6</v>
      </c>
      <c r="M97" s="15">
        <v>5</v>
      </c>
      <c r="N97" s="15">
        <v>8</v>
      </c>
      <c r="O97" s="15">
        <v>7</v>
      </c>
      <c r="P97" s="15">
        <v>3</v>
      </c>
      <c r="Q97" s="15">
        <v>3</v>
      </c>
      <c r="R97" s="15">
        <v>2</v>
      </c>
      <c r="S97" s="15">
        <f t="shared" si="4"/>
        <v>137</v>
      </c>
    </row>
    <row r="98" spans="1:19" ht="12.75">
      <c r="A98" s="13" t="s">
        <v>144</v>
      </c>
      <c r="B98" s="18" t="s">
        <v>145</v>
      </c>
      <c r="C98" s="15">
        <v>1</v>
      </c>
      <c r="D98" s="15">
        <v>4</v>
      </c>
      <c r="E98" s="15">
        <v>2</v>
      </c>
      <c r="F98" s="15">
        <v>0</v>
      </c>
      <c r="G98" s="15">
        <v>0</v>
      </c>
      <c r="H98" s="15">
        <v>0</v>
      </c>
      <c r="I98" s="15">
        <v>3</v>
      </c>
      <c r="J98" s="20">
        <v>0</v>
      </c>
      <c r="K98" s="15">
        <v>0</v>
      </c>
      <c r="L98" s="15">
        <v>1</v>
      </c>
      <c r="M98" s="15">
        <v>2</v>
      </c>
      <c r="N98" s="15">
        <v>1</v>
      </c>
      <c r="O98" s="15">
        <v>1</v>
      </c>
      <c r="P98" s="15">
        <v>0</v>
      </c>
      <c r="Q98" s="15">
        <v>2</v>
      </c>
      <c r="R98" s="15">
        <v>0</v>
      </c>
      <c r="S98" s="15">
        <f t="shared" si="4"/>
        <v>17</v>
      </c>
    </row>
    <row r="99" spans="1:19" ht="12.75">
      <c r="A99" s="13" t="s">
        <v>146</v>
      </c>
      <c r="B99" s="18" t="s">
        <v>41</v>
      </c>
      <c r="C99" s="15">
        <v>15</v>
      </c>
      <c r="D99" s="15">
        <v>9</v>
      </c>
      <c r="E99" s="15">
        <v>0</v>
      </c>
      <c r="F99" s="15">
        <v>12</v>
      </c>
      <c r="G99" s="15">
        <v>6</v>
      </c>
      <c r="H99" s="15">
        <v>6</v>
      </c>
      <c r="I99" s="15">
        <v>2</v>
      </c>
      <c r="J99" s="20">
        <v>2</v>
      </c>
      <c r="K99" s="15">
        <v>9</v>
      </c>
      <c r="L99" s="15">
        <v>5</v>
      </c>
      <c r="M99" s="15">
        <v>1</v>
      </c>
      <c r="N99" s="15">
        <v>4</v>
      </c>
      <c r="O99" s="15">
        <v>2</v>
      </c>
      <c r="P99" s="15">
        <v>1</v>
      </c>
      <c r="Q99" s="15">
        <v>2</v>
      </c>
      <c r="R99" s="15">
        <v>1</v>
      </c>
      <c r="S99" s="15">
        <f t="shared" si="4"/>
        <v>77</v>
      </c>
    </row>
    <row r="100" spans="1:19" ht="12.75">
      <c r="A100" s="13"/>
      <c r="B100" s="18" t="s">
        <v>157</v>
      </c>
      <c r="C100" s="15">
        <v>5</v>
      </c>
      <c r="D100" s="15">
        <v>3</v>
      </c>
      <c r="E100" s="15">
        <v>0</v>
      </c>
      <c r="F100" s="15">
        <v>5</v>
      </c>
      <c r="G100" s="15">
        <v>1</v>
      </c>
      <c r="H100" s="15">
        <v>3</v>
      </c>
      <c r="I100" s="15">
        <v>2</v>
      </c>
      <c r="J100" s="20">
        <v>2</v>
      </c>
      <c r="K100" s="15">
        <v>1</v>
      </c>
      <c r="L100" s="15">
        <v>3</v>
      </c>
      <c r="M100" s="15">
        <v>0</v>
      </c>
      <c r="N100" s="15">
        <v>2</v>
      </c>
      <c r="O100" s="15">
        <v>2</v>
      </c>
      <c r="P100" s="15">
        <v>1</v>
      </c>
      <c r="Q100" s="15">
        <v>1</v>
      </c>
      <c r="R100" s="15">
        <v>1</v>
      </c>
      <c r="S100" s="15">
        <f t="shared" si="4"/>
        <v>32</v>
      </c>
    </row>
    <row r="101" spans="1:19" ht="127.5">
      <c r="A101" s="13"/>
      <c r="B101" s="25" t="s">
        <v>43</v>
      </c>
      <c r="C101" s="26" t="s">
        <v>173</v>
      </c>
      <c r="D101" s="27"/>
      <c r="E101" s="15"/>
      <c r="F101" s="15"/>
      <c r="G101" s="15"/>
      <c r="H101" s="15"/>
      <c r="I101" s="15"/>
      <c r="J101" s="15"/>
      <c r="K101" s="15"/>
      <c r="L101" s="2" t="s">
        <v>164</v>
      </c>
      <c r="M101" s="2" t="s">
        <v>159</v>
      </c>
      <c r="N101" s="15"/>
      <c r="O101" s="2" t="s">
        <v>172</v>
      </c>
      <c r="P101" s="15"/>
      <c r="Q101" s="2" t="s">
        <v>162</v>
      </c>
      <c r="R101" s="15"/>
      <c r="S101" s="1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user2</cp:lastModifiedBy>
  <cp:lastPrinted>2015-04-14T09:16:39Z</cp:lastPrinted>
  <dcterms:created xsi:type="dcterms:W3CDTF">1996-10-08T23:32:33Z</dcterms:created>
  <dcterms:modified xsi:type="dcterms:W3CDTF">2015-05-18T08:00:29Z</dcterms:modified>
  <cp:category/>
  <cp:version/>
  <cp:contentType/>
  <cp:contentStatus/>
</cp:coreProperties>
</file>