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<sst xmlns="http://schemas.openxmlformats.org/spreadsheetml/2006/main" count="198" uniqueCount="178">
  <si>
    <t>Сводная статистическая таблица показателей работы библиотек вузов г. Новосибирска за 2013 г.</t>
  </si>
  <si>
    <t xml:space="preserve">У Т В Е Р Ж Д А Ю </t>
  </si>
  <si>
    <t>Председатель Методического</t>
  </si>
  <si>
    <t>объединения библиотек вузов</t>
  </si>
  <si>
    <t>г.Новосибирска</t>
  </si>
  <si>
    <t>Директор НБ НГТУ</t>
  </si>
  <si>
    <t>___________В.Н.Удотова</t>
  </si>
  <si>
    <t>"            "</t>
  </si>
  <si>
    <t>__________</t>
  </si>
  <si>
    <t>2014 г.</t>
  </si>
  <si>
    <t xml:space="preserve">Наименование показателей </t>
  </si>
  <si>
    <t>НГТУ</t>
  </si>
  <si>
    <t>НГПУ</t>
  </si>
  <si>
    <t>СГУПС</t>
  </si>
  <si>
    <t>НГАСУ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</si>
  <si>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</si>
  <si>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</si>
  <si>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</si>
  <si>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</si>
  <si>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</si>
  <si>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</si>
  <si>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</si>
  <si>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СГГА</t>
  </si>
  <si>
    <t>НГАХА</t>
  </si>
  <si>
    <t>НТИ МГУДТ</t>
  </si>
  <si>
    <t>НГК</t>
  </si>
  <si>
    <t>ИТОГО</t>
  </si>
  <si>
    <t>Группа библиотеки по оплате труда</t>
  </si>
  <si>
    <t>Фонд, состав. Состоит экз. документов на 1. 01.2014 г. (всего)</t>
  </si>
  <si>
    <t>по целевому назначению:</t>
  </si>
  <si>
    <t>научные</t>
  </si>
  <si>
    <t xml:space="preserve">учебные </t>
  </si>
  <si>
    <t>художественные</t>
  </si>
  <si>
    <t>по природе информации:</t>
  </si>
  <si>
    <t>печатные и неопубликованные документы</t>
  </si>
  <si>
    <t>электронные, в т.ч. компакт-диски, флеш-карты</t>
  </si>
  <si>
    <t>аудиовизуальные документы</t>
  </si>
  <si>
    <t>по языку:</t>
  </si>
  <si>
    <t>отечественные</t>
  </si>
  <si>
    <t xml:space="preserve">иностранные </t>
  </si>
  <si>
    <t xml:space="preserve">Число сетевых локальных ресурсов (названий) </t>
  </si>
  <si>
    <t>число записей в Электронном каталоге</t>
  </si>
  <si>
    <t>число документов (цифровых объектов) в электронной библиотеке</t>
  </si>
  <si>
    <t xml:space="preserve">Число сетевых удаленных ресурсов  (названий) </t>
  </si>
  <si>
    <t>Поступило документов за отчетный год ( всего)</t>
  </si>
  <si>
    <t xml:space="preserve"> в т. ч. : по целевому назначению:</t>
  </si>
  <si>
    <t>научные   издания</t>
  </si>
  <si>
    <t>учебные  издания</t>
  </si>
  <si>
    <t>художественные  издания</t>
  </si>
  <si>
    <t>иностранные</t>
  </si>
  <si>
    <t>Число сетевых локальных ресурсов (названий), организованных  библиотекой  за год</t>
  </si>
  <si>
    <t>число документов (цифровых объектов) в электронной библиотеке, введенных за год</t>
  </si>
  <si>
    <t>Число сетевых ресурсов удаленных ресурсов (назв.), доступ оформлен в тек. году</t>
  </si>
  <si>
    <t>Исключение документов  (экземпляров),всего</t>
  </si>
  <si>
    <t>Число документов, размещенных на полках  открытого доступа</t>
  </si>
  <si>
    <t>Число зарегистрированных пользователей</t>
  </si>
  <si>
    <t>в т. ч.: студенты</t>
  </si>
  <si>
    <t>Число пользователей на всех пунктах обслуживания</t>
  </si>
  <si>
    <t>Посещения (физические)</t>
  </si>
  <si>
    <t>Посещения (виртуальные)</t>
  </si>
  <si>
    <t>Выдано документов (экземпляров), всего</t>
  </si>
  <si>
    <t>научные издания</t>
  </si>
  <si>
    <t>учебные издания</t>
  </si>
  <si>
    <t>художественные издания</t>
  </si>
  <si>
    <t>электронные документы (выгружено документов из сетевых локальных ресурсов)</t>
  </si>
  <si>
    <t xml:space="preserve">Выгружено документов из сетевых удаленных ресурсов </t>
  </si>
  <si>
    <t>МБА. Абоненты</t>
  </si>
  <si>
    <t>МБА читатели</t>
  </si>
  <si>
    <t>выдано документов другим  библиотекам</t>
  </si>
  <si>
    <t>получено документов из других библиотек</t>
  </si>
  <si>
    <t>Тематические выставки</t>
  </si>
  <si>
    <t>Мероприятия,организованные библиотекой</t>
  </si>
  <si>
    <t>консультации</t>
  </si>
  <si>
    <t>в т.ч.: тематические</t>
  </si>
  <si>
    <t>письменные</t>
  </si>
  <si>
    <t>Научно-вспомогательные указатели</t>
  </si>
  <si>
    <t>Обучение пользователей (в час.)</t>
  </si>
  <si>
    <t>Штат  (всего)</t>
  </si>
  <si>
    <t xml:space="preserve">из них : высшее </t>
  </si>
  <si>
    <t>в том числе : высшее библиотечное</t>
  </si>
  <si>
    <t>среднее</t>
  </si>
  <si>
    <t xml:space="preserve">среднее специальное </t>
  </si>
  <si>
    <t>в т. ч.: среднее библиотечное</t>
  </si>
  <si>
    <t>Общая площадь библиотеки (кв.м)</t>
  </si>
  <si>
    <t>Число мест пользователей</t>
  </si>
  <si>
    <t>Число персональных компьютеров в библиотеке (ед.)</t>
  </si>
  <si>
    <t>в т.ч.: число персональных компьютеров для пользователей</t>
  </si>
  <si>
    <t>Число принтеров/сканеров/копиры в б-ке (ед.)(всего)</t>
  </si>
  <si>
    <t>в т.ч.: принтеры</t>
  </si>
  <si>
    <t>сканеры</t>
  </si>
  <si>
    <t>копировальные аппараты</t>
  </si>
  <si>
    <t>многофункциональное устройство</t>
  </si>
  <si>
    <t>АИБС (наименование)</t>
  </si>
  <si>
    <t>VIRTUA</t>
  </si>
  <si>
    <t>MARK-SQL</t>
  </si>
  <si>
    <t>ирбис</t>
  </si>
  <si>
    <t>руслан</t>
  </si>
  <si>
    <t>Mark-SQL</t>
  </si>
  <si>
    <t>ирбис 64</t>
  </si>
  <si>
    <t>ирбис-64</t>
  </si>
  <si>
    <t>mark-SQL 1.15</t>
  </si>
  <si>
    <t>Примечания</t>
  </si>
  <si>
    <t>версия 1.17</t>
  </si>
  <si>
    <t>п. 17.5; 18 -</t>
  </si>
  <si>
    <t>нет данных</t>
  </si>
  <si>
    <t>№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</si>
  <si>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</si>
  <si>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</si>
  <si>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</si>
  <si>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</si>
  <si>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</si>
  <si>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</si>
  <si>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</si>
  <si>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</si>
  <si>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</si>
  <si>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</si>
  <si>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6.1</t>
  </si>
  <si>
    <t>6.2</t>
  </si>
  <si>
    <t>7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</si>
  <si>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</si>
  <si>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</si>
  <si>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</si>
  <si>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</si>
  <si>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</si>
  <si>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</si>
  <si>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</si>
  <si>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</si>
  <si>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</si>
  <si>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9</t>
  </si>
  <si>
    <t>9.1</t>
  </si>
  <si>
    <t>9.2</t>
  </si>
  <si>
    <t>10</t>
  </si>
  <si>
    <t>11</t>
  </si>
  <si>
    <t>12</t>
  </si>
  <si>
    <t>13</t>
  </si>
  <si>
    <t>13.1</t>
  </si>
  <si>
    <t>14</t>
  </si>
  <si>
    <t>15</t>
  </si>
  <si>
    <t>16</t>
  </si>
  <si>
    <t>17</t>
  </si>
  <si>
    <t>17.1</t>
  </si>
  <si>
    <t>17.2</t>
  </si>
  <si>
    <t>17.3</t>
  </si>
  <si>
    <t>17.4</t>
  </si>
  <si>
    <t>17.5</t>
  </si>
  <si>
    <t>17.6</t>
  </si>
  <si>
    <t>17.7</t>
  </si>
  <si>
    <t>17.8</t>
  </si>
  <si>
    <t>18</t>
  </si>
  <si>
    <t>19</t>
  </si>
  <si>
    <t>19.1</t>
  </si>
  <si>
    <t>19.2</t>
  </si>
  <si>
    <t>20</t>
  </si>
  <si>
    <t>21</t>
  </si>
  <si>
    <t>22</t>
  </si>
  <si>
    <t>22.1</t>
  </si>
  <si>
    <t>23</t>
  </si>
  <si>
    <t>24</t>
  </si>
  <si>
    <t>25</t>
  </si>
  <si>
    <t>25.1</t>
  </si>
  <si>
    <t>25.1.1</t>
  </si>
  <si>
    <t>25.2</t>
  </si>
  <si>
    <t>25.3</t>
  </si>
  <si>
    <t>26</t>
  </si>
  <si>
    <t>27</t>
  </si>
  <si>
    <t>28</t>
  </si>
  <si>
    <t>28.1</t>
  </si>
  <si>
    <t>29</t>
  </si>
  <si>
    <t>30</t>
  </si>
  <si>
    <t>СибИУ РАНХиГС</t>
  </si>
  <si>
    <t>п. 17.5 - нет</t>
  </si>
  <si>
    <t>п. 5.6; 5.7; 5.8;</t>
  </si>
  <si>
    <t>информ.</t>
  </si>
  <si>
    <t xml:space="preserve">17.7; 17.8 - </t>
  </si>
  <si>
    <t>нет инф.</t>
  </si>
  <si>
    <r>
      <t>ч</t>
    </r>
    <r>
      <rPr>
        <sz val="11"/>
        <rFont val="Arial"/>
        <family val="2"/>
      </rPr>
      <t>исло записей введенных в Электронный Каталог за год</t>
    </r>
  </si>
  <si>
    <r>
      <t>в</t>
    </r>
    <r>
      <rPr>
        <i/>
        <sz val="11"/>
        <rFont val="Arial"/>
        <family val="2"/>
      </rPr>
      <t xml:space="preserve"> т. ч.: по целевому назначению:</t>
    </r>
  </si>
  <si>
    <r>
      <t xml:space="preserve">Информационные запросы: </t>
    </r>
    <r>
      <rPr>
        <sz val="11"/>
        <rFont val="Arial"/>
        <family val="2"/>
      </rPr>
      <t>справки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</si>
</sst>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7" fontId="6" fillId="0" borderId="15" xfId="19" applyFont="1" applyBorder="1" applyAlignment="1">
      <alignment/>
    </xf>
    <xf numFmtId="41" fontId="6" fillId="0" borderId="15" xfId="0" applyNumberFormat="1" applyFont="1" applyBorder="1" applyAlignment="1">
      <alignment horizontal="center"/>
    </xf>
    <xf numFmtId="0" fontId="5" fillId="0" borderId="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49" fontId="5" fillId="0" borderId="14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00390625" style="0" customWidth="1"/>
    <col min="2" max="2" width="88.57421875" style="0" customWidth="1"/>
    <col min="3" max="13" width="12.57421875" style="0" customWidth="1"/>
    <col min="14" max="14" width="18.7109375" style="0" customWidth="1"/>
    <col min="15" max="16" width="12.57421875" style="0" customWidth="1"/>
    <col min="17" max="17" width="14.421875" style="0" customWidth="1"/>
    <col min="18" max="18" width="14.8515625" style="0" customWidth="1"/>
    <col min="19" max="19" width="15.57421875" style="0" customWidth="1"/>
  </cols>
  <sheetData>
    <row r="1" spans="1:19" ht="15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7"/>
      <c r="M1" s="7"/>
      <c r="N1" s="7"/>
      <c r="O1" s="8"/>
      <c r="P1" s="5"/>
      <c r="Q1" s="5"/>
      <c r="R1" s="5"/>
      <c r="S1" s="5"/>
    </row>
    <row r="2" spans="1:19" ht="15">
      <c r="A2" s="9"/>
      <c r="B2" s="9"/>
      <c r="C2" s="9"/>
      <c r="D2" s="9"/>
      <c r="E2" s="9"/>
      <c r="F2" s="9"/>
      <c r="G2" s="9"/>
      <c r="H2" s="9"/>
      <c r="I2" s="10"/>
      <c r="J2" s="9"/>
      <c r="K2" s="11"/>
      <c r="L2" s="11"/>
      <c r="M2" s="11" t="s">
        <v>1</v>
      </c>
      <c r="N2" s="11"/>
      <c r="O2" s="11"/>
      <c r="P2" s="9"/>
      <c r="Q2" s="9"/>
      <c r="R2" s="9"/>
      <c r="S2" s="9"/>
    </row>
    <row r="3" spans="1:19" ht="15">
      <c r="A3" s="5"/>
      <c r="B3" s="5"/>
      <c r="C3" s="5"/>
      <c r="D3" s="5"/>
      <c r="E3" s="5"/>
      <c r="F3" s="5"/>
      <c r="G3" s="5"/>
      <c r="H3" s="5"/>
      <c r="I3" s="12"/>
      <c r="J3" s="12"/>
      <c r="K3" s="8"/>
      <c r="L3" s="8"/>
      <c r="M3" s="8" t="s">
        <v>2</v>
      </c>
      <c r="N3" s="8"/>
      <c r="O3" s="8"/>
      <c r="P3" s="5"/>
      <c r="Q3" s="5"/>
      <c r="R3" s="5"/>
      <c r="S3" s="5"/>
    </row>
    <row r="4" spans="1:19" ht="15">
      <c r="A4" s="5"/>
      <c r="B4" s="5"/>
      <c r="C4" s="5"/>
      <c r="D4" s="5"/>
      <c r="E4" s="5"/>
      <c r="F4" s="5"/>
      <c r="G4" s="5"/>
      <c r="H4" s="5"/>
      <c r="I4" s="12"/>
      <c r="J4" s="12"/>
      <c r="K4" s="8"/>
      <c r="L4" s="8"/>
      <c r="M4" s="8" t="s">
        <v>3</v>
      </c>
      <c r="N4" s="8"/>
      <c r="O4" s="8"/>
      <c r="P4" s="5"/>
      <c r="Q4" s="5"/>
      <c r="R4" s="5"/>
      <c r="S4" s="5"/>
    </row>
    <row r="5" spans="1:19" ht="15">
      <c r="A5" s="5"/>
      <c r="B5" s="5"/>
      <c r="C5" s="5"/>
      <c r="D5" s="5"/>
      <c r="E5" s="5"/>
      <c r="F5" s="5"/>
      <c r="G5" s="5"/>
      <c r="H5" s="5"/>
      <c r="I5" s="12"/>
      <c r="J5" s="12"/>
      <c r="K5" s="8"/>
      <c r="L5" s="8"/>
      <c r="M5" s="8" t="s">
        <v>4</v>
      </c>
      <c r="N5" s="8"/>
      <c r="O5" s="8"/>
      <c r="P5" s="5"/>
      <c r="Q5" s="5"/>
      <c r="R5" s="5"/>
      <c r="S5" s="6"/>
    </row>
    <row r="6" spans="1:19" ht="15">
      <c r="A6" s="5"/>
      <c r="B6" s="5"/>
      <c r="C6" s="5"/>
      <c r="D6" s="5"/>
      <c r="E6" s="5"/>
      <c r="F6" s="5"/>
      <c r="G6" s="5"/>
      <c r="H6" s="5"/>
      <c r="I6" s="12"/>
      <c r="J6" s="12"/>
      <c r="K6" s="8"/>
      <c r="L6" s="8"/>
      <c r="M6" s="8" t="s">
        <v>5</v>
      </c>
      <c r="N6" s="8"/>
      <c r="O6" s="8"/>
      <c r="P6" s="5"/>
      <c r="Q6" s="5"/>
      <c r="R6" s="5"/>
      <c r="S6" s="5"/>
    </row>
    <row r="7" spans="1:19" ht="15">
      <c r="A7" s="5"/>
      <c r="B7" s="5"/>
      <c r="C7" s="5"/>
      <c r="D7" s="5"/>
      <c r="E7" s="5"/>
      <c r="F7" s="5"/>
      <c r="G7" s="5"/>
      <c r="H7" s="5"/>
      <c r="I7" s="12"/>
      <c r="J7" s="12"/>
      <c r="K7" s="8"/>
      <c r="L7" s="11"/>
      <c r="M7" s="8" t="s">
        <v>6</v>
      </c>
      <c r="N7" s="8"/>
      <c r="O7" s="8"/>
      <c r="P7" s="5"/>
      <c r="Q7" s="5"/>
      <c r="R7" s="5"/>
      <c r="S7" s="5"/>
    </row>
    <row r="8" spans="1:19" ht="15">
      <c r="A8" s="5"/>
      <c r="B8" s="5"/>
      <c r="C8" s="5"/>
      <c r="D8" s="5"/>
      <c r="E8" s="5"/>
      <c r="F8" s="5"/>
      <c r="G8" s="5"/>
      <c r="H8" s="5"/>
      <c r="I8" s="12"/>
      <c r="J8" s="12"/>
      <c r="K8" s="8" t="s">
        <v>7</v>
      </c>
      <c r="L8" s="11" t="s">
        <v>8</v>
      </c>
      <c r="M8" s="8" t="s">
        <v>9</v>
      </c>
      <c r="N8" s="8"/>
      <c r="O8" s="8"/>
      <c r="P8" s="5"/>
      <c r="Q8" s="5"/>
      <c r="R8" s="5"/>
      <c r="S8" s="5"/>
    </row>
    <row r="9" spans="1:19" ht="15">
      <c r="A9" s="5"/>
      <c r="B9" s="5"/>
      <c r="C9" s="5"/>
      <c r="D9" s="5"/>
      <c r="E9" s="5"/>
      <c r="F9" s="5"/>
      <c r="G9" s="5"/>
      <c r="H9" s="5"/>
      <c r="I9" s="12"/>
      <c r="J9" s="12"/>
      <c r="K9" s="12"/>
      <c r="L9" s="8"/>
      <c r="M9" s="8"/>
      <c r="N9" s="8"/>
      <c r="O9" s="8"/>
      <c r="P9" s="5"/>
      <c r="Q9" s="5"/>
      <c r="R9" s="5"/>
      <c r="S9" s="5"/>
    </row>
    <row r="10" spans="1:19" ht="15.75" thickBot="1">
      <c r="A10" s="13"/>
      <c r="B10" s="14"/>
      <c r="C10" s="14"/>
      <c r="D10" s="14"/>
      <c r="E10" s="14"/>
      <c r="F10" s="14"/>
      <c r="G10" s="6"/>
      <c r="H10" s="14"/>
      <c r="I10" s="13"/>
      <c r="J10" s="13"/>
      <c r="K10" s="13"/>
      <c r="L10" s="13"/>
      <c r="M10" s="11"/>
      <c r="N10" s="11"/>
      <c r="O10" s="8"/>
      <c r="P10" s="5"/>
      <c r="Q10" s="15"/>
      <c r="R10" s="5"/>
      <c r="S10" s="5"/>
    </row>
    <row r="11" spans="1:19" ht="15" thickBot="1">
      <c r="A11" s="16" t="s">
        <v>105</v>
      </c>
      <c r="B11" s="17" t="s">
        <v>10</v>
      </c>
      <c r="C11" s="18" t="s">
        <v>11</v>
      </c>
      <c r="D11" s="19" t="s">
        <v>12</v>
      </c>
      <c r="E11" s="20" t="s">
        <v>13</v>
      </c>
      <c r="F11" s="18" t="s">
        <v>14</v>
      </c>
      <c r="G11" s="21" t="s">
        <v>15</v>
      </c>
      <c r="H11" s="21" t="s">
        <v>16</v>
      </c>
      <c r="I11" s="18" t="s">
        <v>17</v>
      </c>
      <c r="J11" s="21" t="s">
        <v>18</v>
      </c>
      <c r="K11" s="22" t="s">
        <v>19</v>
      </c>
      <c r="L11" s="18" t="s">
        <v>20</v>
      </c>
      <c r="M11" s="18" t="s">
        <v>21</v>
      </c>
      <c r="N11" s="18" t="s">
        <v>169</v>
      </c>
      <c r="O11" s="21" t="s">
        <v>22</v>
      </c>
      <c r="P11" s="18" t="s">
        <v>23</v>
      </c>
      <c r="Q11" s="18" t="s">
        <v>24</v>
      </c>
      <c r="R11" s="22" t="s">
        <v>25</v>
      </c>
      <c r="S11" s="22" t="s">
        <v>26</v>
      </c>
    </row>
    <row r="12" spans="1:19" ht="15.75" thickBot="1">
      <c r="A12" s="23">
        <v>4</v>
      </c>
      <c r="B12" s="24" t="s">
        <v>27</v>
      </c>
      <c r="C12" s="25">
        <v>1</v>
      </c>
      <c r="D12" s="26">
        <v>1</v>
      </c>
      <c r="E12" s="27">
        <v>1</v>
      </c>
      <c r="F12" s="28">
        <v>2</v>
      </c>
      <c r="G12" s="28">
        <v>2</v>
      </c>
      <c r="H12" s="28">
        <v>2</v>
      </c>
      <c r="I12" s="28">
        <v>2</v>
      </c>
      <c r="J12" s="28">
        <v>2</v>
      </c>
      <c r="K12" s="26">
        <v>3</v>
      </c>
      <c r="L12" s="28">
        <v>3</v>
      </c>
      <c r="M12" s="28">
        <v>3</v>
      </c>
      <c r="N12" s="28">
        <v>3</v>
      </c>
      <c r="O12" s="28">
        <v>4</v>
      </c>
      <c r="P12" s="28">
        <v>4</v>
      </c>
      <c r="Q12" s="29">
        <v>4</v>
      </c>
      <c r="R12" s="26">
        <v>0</v>
      </c>
      <c r="S12" s="26"/>
    </row>
    <row r="13" spans="1:19" ht="15">
      <c r="A13" s="30" t="s">
        <v>106</v>
      </c>
      <c r="B13" s="31" t="s">
        <v>28</v>
      </c>
      <c r="C13" s="28">
        <v>1389438</v>
      </c>
      <c r="D13" s="32">
        <v>1036891</v>
      </c>
      <c r="E13" s="33">
        <v>1013599</v>
      </c>
      <c r="F13" s="34">
        <v>688078</v>
      </c>
      <c r="G13" s="34">
        <v>900211</v>
      </c>
      <c r="H13" s="34">
        <v>683646</v>
      </c>
      <c r="I13" s="34">
        <v>362302</v>
      </c>
      <c r="J13" s="34">
        <v>286385</v>
      </c>
      <c r="K13" s="32">
        <v>468151</v>
      </c>
      <c r="L13" s="34">
        <v>382910</v>
      </c>
      <c r="M13" s="35">
        <v>664699</v>
      </c>
      <c r="N13" s="35">
        <v>410983</v>
      </c>
      <c r="O13" s="35">
        <v>292122</v>
      </c>
      <c r="P13" s="35">
        <v>92415</v>
      </c>
      <c r="Q13" s="35">
        <v>97091</v>
      </c>
      <c r="R13" s="36">
        <v>97650</v>
      </c>
      <c r="S13" s="36">
        <f>SUM(C13:R13)</f>
        <v>8866571</v>
      </c>
    </row>
    <row r="14" spans="1:19" ht="15">
      <c r="A14" s="30"/>
      <c r="B14" s="37" t="s">
        <v>29</v>
      </c>
      <c r="C14" s="35"/>
      <c r="D14" s="36"/>
      <c r="E14" s="33"/>
      <c r="F14" s="34"/>
      <c r="G14" s="34"/>
      <c r="H14" s="34"/>
      <c r="I14" s="34"/>
      <c r="J14" s="34"/>
      <c r="K14" s="32"/>
      <c r="L14" s="34"/>
      <c r="M14" s="35"/>
      <c r="N14" s="35"/>
      <c r="O14" s="35"/>
      <c r="P14" s="35"/>
      <c r="Q14" s="35"/>
      <c r="R14" s="36"/>
      <c r="S14" s="36"/>
    </row>
    <row r="15" spans="1:19" ht="15">
      <c r="A15" s="30" t="s">
        <v>107</v>
      </c>
      <c r="B15" s="38" t="s">
        <v>30</v>
      </c>
      <c r="C15" s="35">
        <v>281496</v>
      </c>
      <c r="D15" s="26">
        <v>306091</v>
      </c>
      <c r="E15" s="39">
        <v>316375</v>
      </c>
      <c r="F15" s="35">
        <v>171529</v>
      </c>
      <c r="G15" s="35">
        <v>358397</v>
      </c>
      <c r="H15" s="35">
        <v>191785</v>
      </c>
      <c r="I15" s="35">
        <v>208542</v>
      </c>
      <c r="J15" s="35">
        <v>103560</v>
      </c>
      <c r="K15" s="36">
        <v>247194</v>
      </c>
      <c r="L15" s="35">
        <v>61435</v>
      </c>
      <c r="M15" s="35">
        <v>241526</v>
      </c>
      <c r="N15" s="35">
        <v>67543</v>
      </c>
      <c r="O15" s="35">
        <v>42932</v>
      </c>
      <c r="P15" s="35">
        <v>34467</v>
      </c>
      <c r="Q15" s="35">
        <v>23910</v>
      </c>
      <c r="R15" s="36">
        <v>20717</v>
      </c>
      <c r="S15" s="36">
        <f>SUM(C15:R15)</f>
        <v>2677499</v>
      </c>
    </row>
    <row r="16" spans="1:19" ht="15">
      <c r="A16" s="30" t="s">
        <v>108</v>
      </c>
      <c r="B16" s="40" t="s">
        <v>31</v>
      </c>
      <c r="C16" s="35">
        <v>922909</v>
      </c>
      <c r="D16" s="36">
        <v>475343</v>
      </c>
      <c r="E16" s="39">
        <v>341053</v>
      </c>
      <c r="F16" s="35">
        <v>435401</v>
      </c>
      <c r="G16" s="35">
        <v>469563</v>
      </c>
      <c r="H16" s="35">
        <v>360928</v>
      </c>
      <c r="I16" s="35">
        <v>142700</v>
      </c>
      <c r="J16" s="35">
        <v>166554</v>
      </c>
      <c r="K16" s="36">
        <v>207020</v>
      </c>
      <c r="L16" s="35">
        <v>190328</v>
      </c>
      <c r="M16" s="35">
        <v>275338</v>
      </c>
      <c r="N16" s="35">
        <v>293761</v>
      </c>
      <c r="O16" s="35">
        <v>210565</v>
      </c>
      <c r="P16" s="35">
        <v>50503</v>
      </c>
      <c r="Q16" s="35">
        <v>70991</v>
      </c>
      <c r="R16" s="36">
        <v>6736</v>
      </c>
      <c r="S16" s="36">
        <f>SUM(C16:R16)</f>
        <v>4619693</v>
      </c>
    </row>
    <row r="17" spans="1:19" ht="15">
      <c r="A17" s="30" t="s">
        <v>109</v>
      </c>
      <c r="B17" s="40" t="s">
        <v>32</v>
      </c>
      <c r="C17" s="35">
        <v>21290</v>
      </c>
      <c r="D17" s="36">
        <v>28439</v>
      </c>
      <c r="E17" s="39">
        <v>62550</v>
      </c>
      <c r="F17" s="35">
        <v>24151</v>
      </c>
      <c r="G17" s="35">
        <v>43665</v>
      </c>
      <c r="H17" s="35">
        <v>21260</v>
      </c>
      <c r="I17" s="35">
        <v>11060</v>
      </c>
      <c r="J17" s="35">
        <v>16271</v>
      </c>
      <c r="K17" s="36">
        <v>13937</v>
      </c>
      <c r="L17" s="35">
        <v>17999</v>
      </c>
      <c r="M17" s="35">
        <v>16397</v>
      </c>
      <c r="N17" s="35">
        <v>17484</v>
      </c>
      <c r="O17" s="35">
        <v>7198</v>
      </c>
      <c r="P17" s="35">
        <v>4570</v>
      </c>
      <c r="Q17" s="35">
        <v>2190</v>
      </c>
      <c r="R17" s="36">
        <v>904</v>
      </c>
      <c r="S17" s="36">
        <f>SUM(C17:R17)</f>
        <v>309365</v>
      </c>
    </row>
    <row r="18" spans="1:19" ht="15">
      <c r="A18" s="30"/>
      <c r="B18" s="37" t="s">
        <v>33</v>
      </c>
      <c r="C18" s="35"/>
      <c r="D18" s="36"/>
      <c r="E18" s="39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5"/>
      <c r="R18" s="36"/>
      <c r="S18" s="36"/>
    </row>
    <row r="19" spans="1:19" ht="15">
      <c r="A19" s="30" t="s">
        <v>110</v>
      </c>
      <c r="B19" s="40" t="s">
        <v>34</v>
      </c>
      <c r="C19" s="35">
        <v>1387020</v>
      </c>
      <c r="D19" s="36">
        <v>1033521</v>
      </c>
      <c r="E19" s="35">
        <v>1010520</v>
      </c>
      <c r="F19" s="35">
        <v>657507</v>
      </c>
      <c r="G19" s="35">
        <v>898895</v>
      </c>
      <c r="H19" s="35">
        <v>680945</v>
      </c>
      <c r="I19" s="35">
        <v>357703</v>
      </c>
      <c r="J19" s="35">
        <v>286114</v>
      </c>
      <c r="K19" s="36">
        <v>467715</v>
      </c>
      <c r="L19" s="35">
        <v>382841</v>
      </c>
      <c r="M19" s="35">
        <v>664226</v>
      </c>
      <c r="N19" s="35">
        <v>410067</v>
      </c>
      <c r="O19" s="35">
        <v>278536</v>
      </c>
      <c r="P19" s="35">
        <v>91142</v>
      </c>
      <c r="Q19" s="35">
        <v>97088</v>
      </c>
      <c r="R19" s="36">
        <v>96818</v>
      </c>
      <c r="S19" s="36">
        <f>SUM(C19:R19)</f>
        <v>8800658</v>
      </c>
    </row>
    <row r="20" spans="1:19" ht="15">
      <c r="A20" s="30" t="s">
        <v>111</v>
      </c>
      <c r="B20" s="40" t="s">
        <v>35</v>
      </c>
      <c r="C20" s="35">
        <v>2316</v>
      </c>
      <c r="D20" s="36">
        <v>3370</v>
      </c>
      <c r="E20" s="41">
        <v>1275</v>
      </c>
      <c r="F20" s="35">
        <v>30571</v>
      </c>
      <c r="G20" s="35">
        <v>693</v>
      </c>
      <c r="H20" s="35">
        <v>2612</v>
      </c>
      <c r="I20" s="35">
        <v>1734</v>
      </c>
      <c r="J20" s="35">
        <v>271</v>
      </c>
      <c r="K20" s="36">
        <v>328</v>
      </c>
      <c r="L20" s="35">
        <v>69</v>
      </c>
      <c r="M20" s="35">
        <v>473</v>
      </c>
      <c r="N20" s="35">
        <v>517</v>
      </c>
      <c r="O20" s="35">
        <v>13583</v>
      </c>
      <c r="P20" s="35">
        <v>1235</v>
      </c>
      <c r="Q20" s="35">
        <v>3</v>
      </c>
      <c r="R20" s="36">
        <v>832</v>
      </c>
      <c r="S20" s="36">
        <f>SUM(C20:R20)</f>
        <v>59882</v>
      </c>
    </row>
    <row r="21" spans="1:19" ht="15">
      <c r="A21" s="30" t="s">
        <v>112</v>
      </c>
      <c r="B21" s="40" t="s">
        <v>36</v>
      </c>
      <c r="C21" s="35">
        <v>102</v>
      </c>
      <c r="D21" s="36">
        <v>0</v>
      </c>
      <c r="E21" s="39">
        <v>1804</v>
      </c>
      <c r="F21" s="35">
        <v>0</v>
      </c>
      <c r="G21" s="35">
        <v>623</v>
      </c>
      <c r="H21" s="35">
        <v>89</v>
      </c>
      <c r="I21" s="35">
        <v>2865</v>
      </c>
      <c r="J21" s="35">
        <v>0</v>
      </c>
      <c r="K21" s="36">
        <v>108</v>
      </c>
      <c r="L21" s="35">
        <v>0</v>
      </c>
      <c r="M21" s="35">
        <v>0</v>
      </c>
      <c r="N21" s="35">
        <v>399</v>
      </c>
      <c r="O21" s="35">
        <v>3</v>
      </c>
      <c r="P21" s="35">
        <v>38</v>
      </c>
      <c r="Q21" s="35">
        <v>0</v>
      </c>
      <c r="R21" s="36">
        <v>0</v>
      </c>
      <c r="S21" s="36">
        <f>SUM(C21:R21)</f>
        <v>6031</v>
      </c>
    </row>
    <row r="22" spans="1:19" ht="15">
      <c r="A22" s="30"/>
      <c r="B22" s="37" t="s">
        <v>37</v>
      </c>
      <c r="C22" s="35"/>
      <c r="D22" s="36"/>
      <c r="E22" s="39"/>
      <c r="F22" s="35"/>
      <c r="G22" s="35"/>
      <c r="H22" s="35"/>
      <c r="I22" s="35"/>
      <c r="J22" s="35"/>
      <c r="K22" s="36"/>
      <c r="L22" s="35"/>
      <c r="M22" s="35"/>
      <c r="N22" s="35"/>
      <c r="O22" s="35"/>
      <c r="P22" s="35"/>
      <c r="Q22" s="35"/>
      <c r="R22" s="36"/>
      <c r="S22" s="36"/>
    </row>
    <row r="23" spans="1:19" ht="15">
      <c r="A23" s="30" t="s">
        <v>113</v>
      </c>
      <c r="B23" s="40" t="s">
        <v>38</v>
      </c>
      <c r="C23" s="35">
        <v>1369990</v>
      </c>
      <c r="D23" s="36">
        <v>1005014</v>
      </c>
      <c r="E23" s="39">
        <v>983349</v>
      </c>
      <c r="F23" s="35">
        <v>664492</v>
      </c>
      <c r="G23" s="35">
        <v>873806</v>
      </c>
      <c r="H23" s="35">
        <v>682929</v>
      </c>
      <c r="I23" s="35">
        <v>347941</v>
      </c>
      <c r="J23" s="35">
        <v>285071</v>
      </c>
      <c r="K23" s="36">
        <v>466166</v>
      </c>
      <c r="L23" s="35">
        <v>380040</v>
      </c>
      <c r="M23" s="35">
        <v>663995</v>
      </c>
      <c r="N23" s="35">
        <v>408655</v>
      </c>
      <c r="O23" s="35">
        <v>290685</v>
      </c>
      <c r="P23" s="35">
        <v>90298</v>
      </c>
      <c r="Q23" s="35">
        <v>97091</v>
      </c>
      <c r="R23" s="36">
        <v>0</v>
      </c>
      <c r="S23" s="36">
        <f aca="true" t="shared" si="0" ref="S23:S29">SUM(C23:R23)</f>
        <v>8609522</v>
      </c>
    </row>
    <row r="24" spans="1:19" ht="15">
      <c r="A24" s="30" t="s">
        <v>114</v>
      </c>
      <c r="B24" s="40" t="s">
        <v>39</v>
      </c>
      <c r="C24" s="35">
        <v>19448</v>
      </c>
      <c r="D24" s="36">
        <v>31877</v>
      </c>
      <c r="E24" s="39">
        <v>30250</v>
      </c>
      <c r="F24" s="35">
        <v>23586</v>
      </c>
      <c r="G24" s="35">
        <v>26405</v>
      </c>
      <c r="H24" s="35">
        <v>717</v>
      </c>
      <c r="I24" s="35">
        <v>14361</v>
      </c>
      <c r="J24" s="35">
        <v>1314</v>
      </c>
      <c r="K24" s="36">
        <v>1985</v>
      </c>
      <c r="L24" s="35">
        <v>2870</v>
      </c>
      <c r="M24" s="35">
        <v>704</v>
      </c>
      <c r="N24" s="35">
        <v>2328</v>
      </c>
      <c r="O24" s="35">
        <v>1437</v>
      </c>
      <c r="P24" s="35">
        <v>2117</v>
      </c>
      <c r="Q24" s="35">
        <v>0</v>
      </c>
      <c r="R24" s="36">
        <v>0</v>
      </c>
      <c r="S24" s="36">
        <f t="shared" si="0"/>
        <v>159399</v>
      </c>
    </row>
    <row r="25" spans="1:19" ht="15">
      <c r="A25" s="30" t="s">
        <v>115</v>
      </c>
      <c r="B25" s="42" t="s">
        <v>40</v>
      </c>
      <c r="C25" s="35">
        <v>2</v>
      </c>
      <c r="D25" s="36">
        <v>7</v>
      </c>
      <c r="E25" s="39">
        <v>26</v>
      </c>
      <c r="F25" s="35">
        <v>4</v>
      </c>
      <c r="G25" s="35">
        <v>8</v>
      </c>
      <c r="H25" s="35">
        <v>2</v>
      </c>
      <c r="I25" s="35">
        <v>4</v>
      </c>
      <c r="J25" s="35">
        <v>6</v>
      </c>
      <c r="K25" s="36">
        <v>2</v>
      </c>
      <c r="L25" s="35">
        <v>4</v>
      </c>
      <c r="M25" s="35">
        <v>4</v>
      </c>
      <c r="N25" s="35">
        <v>7</v>
      </c>
      <c r="O25" s="35">
        <v>15</v>
      </c>
      <c r="P25" s="35">
        <v>6</v>
      </c>
      <c r="Q25" s="35">
        <v>2</v>
      </c>
      <c r="R25" s="36">
        <v>1</v>
      </c>
      <c r="S25" s="36">
        <f t="shared" si="0"/>
        <v>100</v>
      </c>
    </row>
    <row r="26" spans="1:19" ht="15">
      <c r="A26" s="30" t="s">
        <v>116</v>
      </c>
      <c r="B26" s="40" t="s">
        <v>41</v>
      </c>
      <c r="C26" s="35">
        <v>182305</v>
      </c>
      <c r="D26" s="36">
        <v>1191472</v>
      </c>
      <c r="E26" s="39">
        <v>268210</v>
      </c>
      <c r="F26" s="35">
        <v>157016</v>
      </c>
      <c r="G26" s="35">
        <v>234648</v>
      </c>
      <c r="H26" s="35">
        <v>90395</v>
      </c>
      <c r="I26" s="35">
        <v>109062</v>
      </c>
      <c r="J26" s="35">
        <v>88636</v>
      </c>
      <c r="K26" s="36">
        <v>186367</v>
      </c>
      <c r="L26" s="35">
        <v>68319</v>
      </c>
      <c r="M26" s="35">
        <v>22173</v>
      </c>
      <c r="N26" s="35">
        <v>252562</v>
      </c>
      <c r="O26" s="35">
        <v>79970</v>
      </c>
      <c r="P26" s="35">
        <v>80599</v>
      </c>
      <c r="Q26" s="35">
        <v>13599</v>
      </c>
      <c r="R26" s="36">
        <v>28177</v>
      </c>
      <c r="S26" s="36">
        <f t="shared" si="0"/>
        <v>3053510</v>
      </c>
    </row>
    <row r="27" spans="1:19" ht="15">
      <c r="A27" s="30" t="s">
        <v>117</v>
      </c>
      <c r="B27" s="40" t="s">
        <v>42</v>
      </c>
      <c r="C27" s="35">
        <v>5297</v>
      </c>
      <c r="D27" s="36">
        <v>4706</v>
      </c>
      <c r="E27" s="39">
        <v>8348</v>
      </c>
      <c r="F27" s="35">
        <v>588</v>
      </c>
      <c r="G27" s="35">
        <v>782</v>
      </c>
      <c r="H27" s="35">
        <v>2810</v>
      </c>
      <c r="I27" s="35">
        <v>1734</v>
      </c>
      <c r="J27" s="35">
        <v>271</v>
      </c>
      <c r="K27" s="36">
        <v>0</v>
      </c>
      <c r="L27" s="35">
        <v>2259</v>
      </c>
      <c r="M27" s="35">
        <v>473</v>
      </c>
      <c r="N27" s="35">
        <v>725</v>
      </c>
      <c r="O27" s="35">
        <v>2005</v>
      </c>
      <c r="P27" s="35">
        <v>250</v>
      </c>
      <c r="Q27" s="35">
        <v>0</v>
      </c>
      <c r="R27" s="36">
        <v>824</v>
      </c>
      <c r="S27" s="36">
        <f t="shared" si="0"/>
        <v>31072</v>
      </c>
    </row>
    <row r="28" spans="1:19" ht="15">
      <c r="A28" s="30" t="s">
        <v>118</v>
      </c>
      <c r="B28" s="42" t="s">
        <v>43</v>
      </c>
      <c r="C28" s="35">
        <v>46</v>
      </c>
      <c r="D28" s="36">
        <v>13</v>
      </c>
      <c r="E28" s="39">
        <v>5</v>
      </c>
      <c r="F28" s="35">
        <v>2</v>
      </c>
      <c r="G28" s="35">
        <v>55</v>
      </c>
      <c r="H28" s="35">
        <v>7</v>
      </c>
      <c r="I28" s="35">
        <v>11</v>
      </c>
      <c r="J28" s="35">
        <v>5</v>
      </c>
      <c r="K28" s="36">
        <v>13</v>
      </c>
      <c r="L28" s="35">
        <v>3</v>
      </c>
      <c r="M28" s="35">
        <v>2</v>
      </c>
      <c r="N28" s="35">
        <v>25</v>
      </c>
      <c r="O28" s="35">
        <v>9</v>
      </c>
      <c r="P28" s="35">
        <v>5</v>
      </c>
      <c r="Q28" s="35">
        <v>1</v>
      </c>
      <c r="R28" s="36">
        <v>1</v>
      </c>
      <c r="S28" s="36">
        <f t="shared" si="0"/>
        <v>203</v>
      </c>
    </row>
    <row r="29" spans="1:19" ht="15">
      <c r="A29" s="30" t="s">
        <v>119</v>
      </c>
      <c r="B29" s="42" t="s">
        <v>44</v>
      </c>
      <c r="C29" s="35">
        <v>30895</v>
      </c>
      <c r="D29" s="36">
        <v>22173</v>
      </c>
      <c r="E29" s="39">
        <v>14713</v>
      </c>
      <c r="F29" s="35">
        <v>6350</v>
      </c>
      <c r="G29" s="35">
        <v>18118</v>
      </c>
      <c r="H29" s="35">
        <v>14023</v>
      </c>
      <c r="I29" s="35">
        <v>11341</v>
      </c>
      <c r="J29" s="35">
        <v>6283</v>
      </c>
      <c r="K29" s="36">
        <v>4356</v>
      </c>
      <c r="L29" s="35">
        <v>8625</v>
      </c>
      <c r="M29" s="35">
        <v>5808</v>
      </c>
      <c r="N29" s="35">
        <v>9913</v>
      </c>
      <c r="O29" s="35">
        <v>20441</v>
      </c>
      <c r="P29" s="35">
        <v>2441</v>
      </c>
      <c r="Q29" s="35">
        <v>746</v>
      </c>
      <c r="R29" s="36">
        <v>1979</v>
      </c>
      <c r="S29" s="36">
        <f t="shared" si="0"/>
        <v>178205</v>
      </c>
    </row>
    <row r="30" spans="1:19" ht="15">
      <c r="A30" s="30"/>
      <c r="B30" s="37" t="s">
        <v>45</v>
      </c>
      <c r="C30" s="35"/>
      <c r="D30" s="36"/>
      <c r="E30" s="39"/>
      <c r="F30" s="35"/>
      <c r="G30" s="35"/>
      <c r="H30" s="35"/>
      <c r="I30" s="35"/>
      <c r="J30" s="35"/>
      <c r="K30" s="36"/>
      <c r="L30" s="35"/>
      <c r="M30" s="35"/>
      <c r="N30" s="35"/>
      <c r="O30" s="35"/>
      <c r="P30" s="35"/>
      <c r="Q30" s="35"/>
      <c r="R30" s="36"/>
      <c r="S30" s="36"/>
    </row>
    <row r="31" spans="1:19" ht="15">
      <c r="A31" s="30" t="s">
        <v>120</v>
      </c>
      <c r="B31" s="40" t="s">
        <v>46</v>
      </c>
      <c r="C31" s="35">
        <v>3267</v>
      </c>
      <c r="D31" s="36">
        <v>6744</v>
      </c>
      <c r="E31" s="39">
        <v>2555</v>
      </c>
      <c r="F31" s="35">
        <v>707</v>
      </c>
      <c r="G31" s="35">
        <v>5096</v>
      </c>
      <c r="H31" s="43">
        <v>940</v>
      </c>
      <c r="I31" s="35">
        <v>1926</v>
      </c>
      <c r="J31" s="35">
        <v>1417</v>
      </c>
      <c r="K31" s="36">
        <v>1177</v>
      </c>
      <c r="L31" s="35">
        <v>176</v>
      </c>
      <c r="M31" s="35">
        <v>700</v>
      </c>
      <c r="N31" s="35">
        <v>6154</v>
      </c>
      <c r="O31" s="35">
        <v>2593</v>
      </c>
      <c r="P31" s="35">
        <v>415</v>
      </c>
      <c r="Q31" s="35">
        <v>634</v>
      </c>
      <c r="R31" s="36">
        <v>395</v>
      </c>
      <c r="S31" s="36">
        <f>SUM(C31:R31)</f>
        <v>34896</v>
      </c>
    </row>
    <row r="32" spans="1:19" ht="15">
      <c r="A32" s="30" t="s">
        <v>121</v>
      </c>
      <c r="B32" s="40" t="s">
        <v>47</v>
      </c>
      <c r="C32" s="35">
        <v>25447</v>
      </c>
      <c r="D32" s="36">
        <v>13030</v>
      </c>
      <c r="E32" s="39">
        <v>3075</v>
      </c>
      <c r="F32" s="35">
        <v>5351</v>
      </c>
      <c r="G32" s="35">
        <v>9781</v>
      </c>
      <c r="H32" s="43">
        <v>8517</v>
      </c>
      <c r="I32" s="35">
        <v>9413</v>
      </c>
      <c r="J32" s="35">
        <v>4674</v>
      </c>
      <c r="K32" s="36">
        <v>3046</v>
      </c>
      <c r="L32" s="35">
        <v>6626</v>
      </c>
      <c r="M32" s="35">
        <v>2300</v>
      </c>
      <c r="N32" s="35">
        <v>3493</v>
      </c>
      <c r="O32" s="35">
        <v>11605</v>
      </c>
      <c r="P32" s="35">
        <v>1753</v>
      </c>
      <c r="Q32" s="35">
        <v>106</v>
      </c>
      <c r="R32" s="36">
        <v>907</v>
      </c>
      <c r="S32" s="36">
        <f>SUM(C32:R32)</f>
        <v>109124</v>
      </c>
    </row>
    <row r="33" spans="1:19" ht="15">
      <c r="A33" s="30" t="s">
        <v>122</v>
      </c>
      <c r="B33" s="40" t="s">
        <v>48</v>
      </c>
      <c r="C33" s="35">
        <v>466</v>
      </c>
      <c r="D33" s="36">
        <v>1127</v>
      </c>
      <c r="E33" s="39">
        <v>646</v>
      </c>
      <c r="F33" s="35">
        <v>192</v>
      </c>
      <c r="G33" s="35">
        <v>1327</v>
      </c>
      <c r="H33" s="35">
        <v>48</v>
      </c>
      <c r="I33" s="35">
        <v>2</v>
      </c>
      <c r="J33" s="35">
        <v>192</v>
      </c>
      <c r="K33" s="36">
        <v>133</v>
      </c>
      <c r="L33" s="35">
        <v>31</v>
      </c>
      <c r="M33" s="35">
        <v>122</v>
      </c>
      <c r="N33" s="35">
        <v>93</v>
      </c>
      <c r="O33" s="35">
        <v>52</v>
      </c>
      <c r="P33" s="35">
        <v>201</v>
      </c>
      <c r="Q33" s="35">
        <v>6</v>
      </c>
      <c r="R33" s="36">
        <v>3</v>
      </c>
      <c r="S33" s="36">
        <f>SUM(C33:R33)</f>
        <v>4641</v>
      </c>
    </row>
    <row r="34" spans="1:19" ht="15">
      <c r="A34" s="30"/>
      <c r="B34" s="37" t="s">
        <v>33</v>
      </c>
      <c r="C34" s="35"/>
      <c r="D34" s="36"/>
      <c r="E34" s="39"/>
      <c r="F34" s="35"/>
      <c r="G34" s="35"/>
      <c r="H34" s="35"/>
      <c r="I34" s="35"/>
      <c r="J34" s="35"/>
      <c r="K34" s="36"/>
      <c r="L34" s="35"/>
      <c r="M34" s="35"/>
      <c r="N34" s="35"/>
      <c r="O34" s="35"/>
      <c r="P34" s="35"/>
      <c r="Q34" s="35"/>
      <c r="R34" s="36"/>
      <c r="S34" s="36"/>
    </row>
    <row r="35" spans="1:19" ht="15">
      <c r="A35" s="30" t="s">
        <v>123</v>
      </c>
      <c r="B35" s="40" t="s">
        <v>34</v>
      </c>
      <c r="C35" s="35">
        <v>30739</v>
      </c>
      <c r="D35" s="36">
        <v>22070</v>
      </c>
      <c r="E35" s="39">
        <v>14655</v>
      </c>
      <c r="F35" s="35">
        <v>6303</v>
      </c>
      <c r="G35" s="35">
        <v>18093</v>
      </c>
      <c r="H35" s="35">
        <v>14017</v>
      </c>
      <c r="I35" s="35">
        <v>10382</v>
      </c>
      <c r="J35" s="35">
        <v>6270</v>
      </c>
      <c r="K35" s="36">
        <v>4337</v>
      </c>
      <c r="L35" s="35">
        <v>8612</v>
      </c>
      <c r="M35" s="35">
        <v>5758</v>
      </c>
      <c r="N35" s="35">
        <v>9870</v>
      </c>
      <c r="O35" s="35">
        <v>7964</v>
      </c>
      <c r="P35" s="35">
        <v>2426</v>
      </c>
      <c r="Q35" s="35">
        <v>743</v>
      </c>
      <c r="R35" s="36">
        <v>1155</v>
      </c>
      <c r="S35" s="36">
        <f>SUM(C35:R35)</f>
        <v>163394</v>
      </c>
    </row>
    <row r="36" spans="1:19" ht="15">
      <c r="A36" s="30" t="s">
        <v>124</v>
      </c>
      <c r="B36" s="40" t="s">
        <v>35</v>
      </c>
      <c r="C36" s="35">
        <v>129</v>
      </c>
      <c r="D36" s="36">
        <v>103</v>
      </c>
      <c r="E36" s="39">
        <v>58</v>
      </c>
      <c r="F36" s="35">
        <v>47</v>
      </c>
      <c r="G36" s="35">
        <v>25</v>
      </c>
      <c r="H36" s="35">
        <v>6</v>
      </c>
      <c r="I36" s="35">
        <v>959</v>
      </c>
      <c r="J36" s="35">
        <v>13</v>
      </c>
      <c r="K36" s="36">
        <v>19</v>
      </c>
      <c r="L36" s="35">
        <v>13</v>
      </c>
      <c r="M36" s="35">
        <v>50</v>
      </c>
      <c r="N36" s="35">
        <v>43</v>
      </c>
      <c r="O36" s="35">
        <v>12474</v>
      </c>
      <c r="P36" s="35">
        <v>15</v>
      </c>
      <c r="Q36" s="35">
        <v>3</v>
      </c>
      <c r="R36" s="36">
        <v>824</v>
      </c>
      <c r="S36" s="36">
        <f>SUM(C36:R36)</f>
        <v>14781</v>
      </c>
    </row>
    <row r="37" spans="1:19" ht="15">
      <c r="A37" s="30" t="s">
        <v>125</v>
      </c>
      <c r="B37" s="40" t="s">
        <v>36</v>
      </c>
      <c r="C37" s="35">
        <v>27</v>
      </c>
      <c r="D37" s="36">
        <v>0</v>
      </c>
      <c r="E37" s="39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6">
        <v>0</v>
      </c>
      <c r="L37" s="35">
        <v>0</v>
      </c>
      <c r="M37" s="35">
        <v>0</v>
      </c>
      <c r="N37" s="35">
        <v>0</v>
      </c>
      <c r="O37" s="35">
        <v>3</v>
      </c>
      <c r="P37" s="35">
        <v>0</v>
      </c>
      <c r="Q37" s="35">
        <v>0</v>
      </c>
      <c r="R37" s="36">
        <v>0</v>
      </c>
      <c r="S37" s="36">
        <f>SUM(C37:R37)</f>
        <v>30</v>
      </c>
    </row>
    <row r="38" spans="1:19" ht="15">
      <c r="A38" s="30"/>
      <c r="B38" s="37" t="s">
        <v>37</v>
      </c>
      <c r="C38" s="35"/>
      <c r="D38" s="36"/>
      <c r="E38" s="39"/>
      <c r="F38" s="35"/>
      <c r="G38" s="35"/>
      <c r="H38" s="35"/>
      <c r="I38" s="35"/>
      <c r="J38" s="35"/>
      <c r="K38" s="36"/>
      <c r="L38" s="35"/>
      <c r="M38" s="35"/>
      <c r="N38" s="35"/>
      <c r="O38" s="35"/>
      <c r="P38" s="35"/>
      <c r="Q38" s="35"/>
      <c r="R38" s="36"/>
      <c r="S38" s="36"/>
    </row>
    <row r="39" spans="1:19" ht="15">
      <c r="A39" s="30" t="s">
        <v>126</v>
      </c>
      <c r="B39" s="40" t="s">
        <v>38</v>
      </c>
      <c r="C39" s="35">
        <v>30485</v>
      </c>
      <c r="D39" s="36">
        <v>21233</v>
      </c>
      <c r="E39" s="39">
        <v>14704</v>
      </c>
      <c r="F39" s="35">
        <v>6327</v>
      </c>
      <c r="G39" s="35">
        <v>17161</v>
      </c>
      <c r="H39" s="35">
        <v>13996</v>
      </c>
      <c r="I39" s="35">
        <v>11341</v>
      </c>
      <c r="J39" s="35">
        <v>6283</v>
      </c>
      <c r="K39" s="36">
        <v>4319</v>
      </c>
      <c r="L39" s="35">
        <v>8594</v>
      </c>
      <c r="M39" s="35">
        <v>5788</v>
      </c>
      <c r="N39" s="35">
        <v>9898</v>
      </c>
      <c r="O39" s="35">
        <v>20434</v>
      </c>
      <c r="P39" s="35">
        <v>2439</v>
      </c>
      <c r="Q39" s="35">
        <v>746</v>
      </c>
      <c r="R39" s="36">
        <v>1948</v>
      </c>
      <c r="S39" s="36">
        <f aca="true" t="shared" si="1" ref="S39:S52">SUM(C39:R39)</f>
        <v>175696</v>
      </c>
    </row>
    <row r="40" spans="1:19" ht="15">
      <c r="A40" s="30" t="s">
        <v>127</v>
      </c>
      <c r="B40" s="40" t="s">
        <v>49</v>
      </c>
      <c r="C40" s="35">
        <v>410</v>
      </c>
      <c r="D40" s="36">
        <v>940</v>
      </c>
      <c r="E40" s="39">
        <v>9</v>
      </c>
      <c r="F40" s="35">
        <v>23</v>
      </c>
      <c r="G40" s="35">
        <v>957</v>
      </c>
      <c r="H40" s="35">
        <v>27</v>
      </c>
      <c r="I40" s="35">
        <v>0</v>
      </c>
      <c r="J40" s="35">
        <v>0</v>
      </c>
      <c r="K40" s="36">
        <v>37</v>
      </c>
      <c r="L40" s="35">
        <v>31</v>
      </c>
      <c r="M40" s="35">
        <v>20</v>
      </c>
      <c r="N40" s="35">
        <v>15</v>
      </c>
      <c r="O40" s="35">
        <v>7</v>
      </c>
      <c r="P40" s="35">
        <v>2</v>
      </c>
      <c r="Q40" s="35">
        <v>0</v>
      </c>
      <c r="R40" s="36">
        <v>31</v>
      </c>
      <c r="S40" s="36">
        <f t="shared" si="1"/>
        <v>2509</v>
      </c>
    </row>
    <row r="41" spans="1:19" ht="15">
      <c r="A41" s="30" t="s">
        <v>128</v>
      </c>
      <c r="B41" s="42" t="s">
        <v>50</v>
      </c>
      <c r="C41" s="35">
        <v>0</v>
      </c>
      <c r="D41" s="36">
        <v>0</v>
      </c>
      <c r="E41" s="39">
        <v>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6">
        <v>0</v>
      </c>
      <c r="L41" s="35">
        <v>0</v>
      </c>
      <c r="M41" s="35">
        <v>0</v>
      </c>
      <c r="N41" s="35">
        <v>0</v>
      </c>
      <c r="O41" s="35">
        <v>1</v>
      </c>
      <c r="P41" s="35">
        <v>3</v>
      </c>
      <c r="Q41" s="35">
        <v>0</v>
      </c>
      <c r="R41" s="36">
        <v>0</v>
      </c>
      <c r="S41" s="36">
        <f t="shared" si="1"/>
        <v>5</v>
      </c>
    </row>
    <row r="42" spans="1:19" ht="15">
      <c r="A42" s="30" t="s">
        <v>129</v>
      </c>
      <c r="B42" s="42" t="s">
        <v>175</v>
      </c>
      <c r="C42" s="35">
        <v>8322</v>
      </c>
      <c r="D42" s="36">
        <v>153692</v>
      </c>
      <c r="E42" s="39">
        <v>86170</v>
      </c>
      <c r="F42" s="35">
        <v>11678</v>
      </c>
      <c r="G42" s="35">
        <v>17168</v>
      </c>
      <c r="H42" s="35">
        <v>3196</v>
      </c>
      <c r="I42" s="35">
        <v>66368</v>
      </c>
      <c r="J42" s="35">
        <v>3450</v>
      </c>
      <c r="K42" s="36">
        <v>16210</v>
      </c>
      <c r="L42" s="35">
        <v>5593</v>
      </c>
      <c r="M42" s="35">
        <v>1136</v>
      </c>
      <c r="N42" s="35">
        <v>22858</v>
      </c>
      <c r="O42" s="35">
        <v>23029</v>
      </c>
      <c r="P42" s="35">
        <v>4592</v>
      </c>
      <c r="Q42" s="35">
        <v>1348</v>
      </c>
      <c r="R42" s="36">
        <v>7021</v>
      </c>
      <c r="S42" s="36">
        <f t="shared" si="1"/>
        <v>431831</v>
      </c>
    </row>
    <row r="43" spans="1:19" ht="15">
      <c r="A43" s="30" t="s">
        <v>130</v>
      </c>
      <c r="B43" s="40" t="s">
        <v>51</v>
      </c>
      <c r="C43" s="35">
        <v>832</v>
      </c>
      <c r="D43" s="36">
        <v>1231</v>
      </c>
      <c r="E43" s="39">
        <v>7474</v>
      </c>
      <c r="F43" s="35">
        <v>0</v>
      </c>
      <c r="G43" s="35">
        <v>25</v>
      </c>
      <c r="H43" s="35">
        <v>328</v>
      </c>
      <c r="I43" s="35">
        <v>959</v>
      </c>
      <c r="J43" s="35">
        <v>13</v>
      </c>
      <c r="K43" s="36">
        <v>0</v>
      </c>
      <c r="L43" s="35">
        <v>93</v>
      </c>
      <c r="M43" s="35">
        <v>50</v>
      </c>
      <c r="N43" s="35">
        <v>132</v>
      </c>
      <c r="O43" s="35">
        <v>1131</v>
      </c>
      <c r="P43" s="35">
        <v>74</v>
      </c>
      <c r="Q43" s="35">
        <v>0</v>
      </c>
      <c r="R43" s="36">
        <v>824</v>
      </c>
      <c r="S43" s="36">
        <f t="shared" si="1"/>
        <v>13166</v>
      </c>
    </row>
    <row r="44" spans="1:19" ht="15">
      <c r="A44" s="30" t="s">
        <v>131</v>
      </c>
      <c r="B44" s="42" t="s">
        <v>52</v>
      </c>
      <c r="C44" s="35">
        <v>22</v>
      </c>
      <c r="D44" s="36">
        <v>13</v>
      </c>
      <c r="E44" s="39">
        <v>2</v>
      </c>
      <c r="F44" s="35">
        <v>1</v>
      </c>
      <c r="G44" s="35">
        <v>55</v>
      </c>
      <c r="H44" s="35">
        <v>2</v>
      </c>
      <c r="I44" s="35">
        <v>11</v>
      </c>
      <c r="J44" s="35">
        <v>2</v>
      </c>
      <c r="K44" s="36">
        <v>1</v>
      </c>
      <c r="L44" s="35">
        <v>2</v>
      </c>
      <c r="M44" s="35">
        <v>2</v>
      </c>
      <c r="N44" s="35">
        <v>4</v>
      </c>
      <c r="O44" s="35">
        <v>9</v>
      </c>
      <c r="P44" s="35">
        <v>3</v>
      </c>
      <c r="Q44" s="35">
        <v>1</v>
      </c>
      <c r="R44" s="36">
        <v>1</v>
      </c>
      <c r="S44" s="36">
        <f t="shared" si="1"/>
        <v>131</v>
      </c>
    </row>
    <row r="45" spans="1:19" ht="15">
      <c r="A45" s="30" t="s">
        <v>132</v>
      </c>
      <c r="B45" s="42" t="s">
        <v>53</v>
      </c>
      <c r="C45" s="35">
        <v>27144</v>
      </c>
      <c r="D45" s="36">
        <v>60674</v>
      </c>
      <c r="E45" s="39">
        <v>31106</v>
      </c>
      <c r="F45" s="35">
        <v>5851</v>
      </c>
      <c r="G45" s="35">
        <v>8836</v>
      </c>
      <c r="H45" s="35">
        <v>4779</v>
      </c>
      <c r="I45" s="35">
        <v>1607</v>
      </c>
      <c r="J45" s="35">
        <v>3051</v>
      </c>
      <c r="K45" s="36">
        <v>6143</v>
      </c>
      <c r="L45" s="35">
        <v>6747</v>
      </c>
      <c r="M45" s="35">
        <v>1280</v>
      </c>
      <c r="N45" s="35">
        <v>0</v>
      </c>
      <c r="O45" s="35">
        <v>11109</v>
      </c>
      <c r="P45" s="35">
        <v>299</v>
      </c>
      <c r="Q45" s="35">
        <v>3017</v>
      </c>
      <c r="R45" s="36">
        <v>690</v>
      </c>
      <c r="S45" s="36">
        <f t="shared" si="1"/>
        <v>172333</v>
      </c>
    </row>
    <row r="46" spans="1:19" ht="15">
      <c r="A46" s="30" t="s">
        <v>133</v>
      </c>
      <c r="B46" s="42" t="s">
        <v>54</v>
      </c>
      <c r="C46" s="35">
        <v>52419</v>
      </c>
      <c r="D46" s="36">
        <v>0</v>
      </c>
      <c r="E46" s="39">
        <v>5100</v>
      </c>
      <c r="F46" s="35">
        <v>39561</v>
      </c>
      <c r="G46" s="35">
        <v>27883</v>
      </c>
      <c r="H46" s="35">
        <v>21260</v>
      </c>
      <c r="I46" s="35">
        <v>410</v>
      </c>
      <c r="J46" s="35">
        <v>0</v>
      </c>
      <c r="K46" s="36">
        <v>21769</v>
      </c>
      <c r="L46" s="35">
        <v>0</v>
      </c>
      <c r="M46" s="35">
        <v>10553</v>
      </c>
      <c r="N46" s="35">
        <v>4028</v>
      </c>
      <c r="O46" s="35">
        <v>12276</v>
      </c>
      <c r="P46" s="35">
        <v>0</v>
      </c>
      <c r="Q46" s="35">
        <v>140</v>
      </c>
      <c r="R46" s="36">
        <v>350</v>
      </c>
      <c r="S46" s="36">
        <f t="shared" si="1"/>
        <v>195749</v>
      </c>
    </row>
    <row r="47" spans="1:19" ht="15">
      <c r="A47" s="30" t="s">
        <v>134</v>
      </c>
      <c r="B47" s="42" t="s">
        <v>55</v>
      </c>
      <c r="C47" s="35">
        <v>16131</v>
      </c>
      <c r="D47" s="36">
        <v>14747</v>
      </c>
      <c r="E47" s="39">
        <v>14876</v>
      </c>
      <c r="F47" s="35">
        <v>8042</v>
      </c>
      <c r="G47" s="35">
        <v>10065</v>
      </c>
      <c r="H47" s="35">
        <v>11027</v>
      </c>
      <c r="I47" s="35">
        <v>7028</v>
      </c>
      <c r="J47" s="35">
        <v>4133</v>
      </c>
      <c r="K47" s="36">
        <v>8107</v>
      </c>
      <c r="L47" s="35">
        <v>3780</v>
      </c>
      <c r="M47" s="35">
        <v>9311</v>
      </c>
      <c r="N47" s="35">
        <v>8094</v>
      </c>
      <c r="O47" s="35">
        <v>6238</v>
      </c>
      <c r="P47" s="35">
        <v>1502</v>
      </c>
      <c r="Q47" s="35">
        <v>1617</v>
      </c>
      <c r="R47" s="36">
        <v>871</v>
      </c>
      <c r="S47" s="36">
        <f t="shared" si="1"/>
        <v>125569</v>
      </c>
    </row>
    <row r="48" spans="1:19" ht="15">
      <c r="A48" s="30" t="s">
        <v>135</v>
      </c>
      <c r="B48" s="40" t="s">
        <v>56</v>
      </c>
      <c r="C48" s="35">
        <v>15058</v>
      </c>
      <c r="D48" s="36">
        <v>13727</v>
      </c>
      <c r="E48" s="39">
        <v>13346</v>
      </c>
      <c r="F48" s="35">
        <v>5978</v>
      </c>
      <c r="G48" s="35">
        <v>8538</v>
      </c>
      <c r="H48" s="35">
        <v>10466</v>
      </c>
      <c r="I48" s="35">
        <v>5994</v>
      </c>
      <c r="J48" s="35">
        <v>3820</v>
      </c>
      <c r="K48" s="36">
        <v>7600</v>
      </c>
      <c r="L48" s="35">
        <v>3411</v>
      </c>
      <c r="M48" s="35">
        <v>8855</v>
      </c>
      <c r="N48" s="35">
        <v>7286</v>
      </c>
      <c r="O48" s="35">
        <v>5714</v>
      </c>
      <c r="P48" s="35">
        <v>1246</v>
      </c>
      <c r="Q48" s="35">
        <v>870</v>
      </c>
      <c r="R48" s="36">
        <v>579</v>
      </c>
      <c r="S48" s="36">
        <f t="shared" si="1"/>
        <v>112488</v>
      </c>
    </row>
    <row r="49" spans="1:19" ht="15">
      <c r="A49" s="30" t="s">
        <v>136</v>
      </c>
      <c r="B49" s="42" t="s">
        <v>57</v>
      </c>
      <c r="C49" s="35">
        <v>32741</v>
      </c>
      <c r="D49" s="36">
        <v>22621</v>
      </c>
      <c r="E49" s="39">
        <v>18299</v>
      </c>
      <c r="F49" s="35">
        <v>15140</v>
      </c>
      <c r="G49" s="35">
        <v>20545</v>
      </c>
      <c r="H49" s="35">
        <v>15881</v>
      </c>
      <c r="I49" s="35">
        <v>11290</v>
      </c>
      <c r="J49" s="35">
        <v>18193</v>
      </c>
      <c r="K49" s="36">
        <v>8107</v>
      </c>
      <c r="L49" s="35">
        <v>7367</v>
      </c>
      <c r="M49" s="35">
        <v>11034</v>
      </c>
      <c r="N49" s="35">
        <v>24282</v>
      </c>
      <c r="O49" s="35">
        <v>10448</v>
      </c>
      <c r="P49" s="35">
        <v>1502</v>
      </c>
      <c r="Q49" s="35">
        <v>1617</v>
      </c>
      <c r="R49" s="36">
        <v>871</v>
      </c>
      <c r="S49" s="36">
        <f t="shared" si="1"/>
        <v>219938</v>
      </c>
    </row>
    <row r="50" spans="1:19" ht="15">
      <c r="A50" s="30" t="s">
        <v>137</v>
      </c>
      <c r="B50" s="42" t="s">
        <v>58</v>
      </c>
      <c r="C50" s="35">
        <v>348931</v>
      </c>
      <c r="D50" s="36">
        <v>187599</v>
      </c>
      <c r="E50" s="39">
        <v>147098</v>
      </c>
      <c r="F50" s="35">
        <v>210116</v>
      </c>
      <c r="G50" s="35">
        <v>306826</v>
      </c>
      <c r="H50" s="35">
        <v>158931</v>
      </c>
      <c r="I50" s="35">
        <v>130563</v>
      </c>
      <c r="J50" s="35">
        <v>149071</v>
      </c>
      <c r="K50" s="36">
        <v>77139</v>
      </c>
      <c r="L50" s="35">
        <v>51904</v>
      </c>
      <c r="M50" s="35">
        <v>149841</v>
      </c>
      <c r="N50" s="35">
        <v>107370</v>
      </c>
      <c r="O50" s="35">
        <v>137923</v>
      </c>
      <c r="P50" s="35">
        <v>42672</v>
      </c>
      <c r="Q50" s="35">
        <v>41322</v>
      </c>
      <c r="R50" s="36">
        <v>24191</v>
      </c>
      <c r="S50" s="36">
        <f t="shared" si="1"/>
        <v>2271497</v>
      </c>
    </row>
    <row r="51" spans="1:19" ht="15">
      <c r="A51" s="30" t="s">
        <v>138</v>
      </c>
      <c r="B51" s="42" t="s">
        <v>59</v>
      </c>
      <c r="C51" s="35">
        <v>595672</v>
      </c>
      <c r="D51" s="36">
        <v>137462</v>
      </c>
      <c r="E51" s="39">
        <v>496587</v>
      </c>
      <c r="F51" s="35">
        <v>179111</v>
      </c>
      <c r="G51" s="35">
        <v>132496</v>
      </c>
      <c r="H51" s="35">
        <v>29186</v>
      </c>
      <c r="I51" s="35">
        <v>288457</v>
      </c>
      <c r="J51" s="35">
        <v>37946</v>
      </c>
      <c r="K51" s="36">
        <v>27746</v>
      </c>
      <c r="L51" s="35">
        <v>90072</v>
      </c>
      <c r="M51" s="35">
        <v>22481</v>
      </c>
      <c r="N51" s="35">
        <v>48970</v>
      </c>
      <c r="O51" s="35">
        <v>46910</v>
      </c>
      <c r="P51" s="35">
        <v>0</v>
      </c>
      <c r="Q51" s="35">
        <v>2442</v>
      </c>
      <c r="R51" s="36">
        <v>725</v>
      </c>
      <c r="S51" s="36">
        <f t="shared" si="1"/>
        <v>2136263</v>
      </c>
    </row>
    <row r="52" spans="1:19" ht="15">
      <c r="A52" s="30" t="s">
        <v>139</v>
      </c>
      <c r="B52" s="42" t="s">
        <v>60</v>
      </c>
      <c r="C52" s="35">
        <v>1069271</v>
      </c>
      <c r="D52" s="44">
        <v>304523</v>
      </c>
      <c r="E52" s="39">
        <v>321789</v>
      </c>
      <c r="F52" s="35">
        <v>483090</v>
      </c>
      <c r="G52" s="43">
        <v>320740</v>
      </c>
      <c r="H52" s="35">
        <v>746628</v>
      </c>
      <c r="I52" s="35">
        <v>250654</v>
      </c>
      <c r="J52" s="43">
        <v>265182</v>
      </c>
      <c r="K52" s="36">
        <v>153051</v>
      </c>
      <c r="L52" s="35">
        <v>97238</v>
      </c>
      <c r="M52" s="35">
        <v>436056</v>
      </c>
      <c r="N52" s="35">
        <v>133684</v>
      </c>
      <c r="O52" s="35">
        <v>195389</v>
      </c>
      <c r="P52" s="35">
        <v>60291</v>
      </c>
      <c r="Q52" s="35">
        <v>133282</v>
      </c>
      <c r="R52" s="36">
        <v>34575</v>
      </c>
      <c r="S52" s="36">
        <f t="shared" si="1"/>
        <v>5005443</v>
      </c>
    </row>
    <row r="53" spans="1:19" ht="15">
      <c r="A53" s="30"/>
      <c r="B53" s="40" t="s">
        <v>176</v>
      </c>
      <c r="C53" s="35"/>
      <c r="D53" s="36"/>
      <c r="E53" s="39"/>
      <c r="F53" s="35"/>
      <c r="G53" s="35"/>
      <c r="H53" s="35"/>
      <c r="I53" s="35"/>
      <c r="J53" s="35"/>
      <c r="K53" s="36"/>
      <c r="L53" s="35"/>
      <c r="M53" s="35"/>
      <c r="N53" s="35"/>
      <c r="O53" s="35"/>
      <c r="P53" s="35"/>
      <c r="Q53" s="35"/>
      <c r="R53" s="36"/>
      <c r="S53" s="36"/>
    </row>
    <row r="54" spans="1:19" ht="15">
      <c r="A54" s="30" t="s">
        <v>140</v>
      </c>
      <c r="B54" s="40" t="s">
        <v>61</v>
      </c>
      <c r="C54" s="35">
        <v>284351</v>
      </c>
      <c r="D54" s="36">
        <v>46357</v>
      </c>
      <c r="E54" s="39">
        <v>45887</v>
      </c>
      <c r="F54" s="35">
        <v>97739</v>
      </c>
      <c r="G54" s="35">
        <v>58059</v>
      </c>
      <c r="H54" s="43">
        <v>98102</v>
      </c>
      <c r="I54" s="35">
        <v>23549</v>
      </c>
      <c r="J54" s="35">
        <v>85288</v>
      </c>
      <c r="K54" s="36">
        <v>45488</v>
      </c>
      <c r="L54" s="35">
        <v>8834</v>
      </c>
      <c r="M54" s="35">
        <v>109048</v>
      </c>
      <c r="N54" s="35">
        <v>15127</v>
      </c>
      <c r="O54" s="35">
        <v>38608</v>
      </c>
      <c r="P54" s="35">
        <v>15264</v>
      </c>
      <c r="Q54" s="35">
        <v>34113</v>
      </c>
      <c r="R54" s="36">
        <v>8292</v>
      </c>
      <c r="S54" s="36">
        <f>SUM(C54:R54)</f>
        <v>1014106</v>
      </c>
    </row>
    <row r="55" spans="1:19" ht="15">
      <c r="A55" s="30" t="s">
        <v>141</v>
      </c>
      <c r="B55" s="40" t="s">
        <v>62</v>
      </c>
      <c r="C55" s="35">
        <v>410156</v>
      </c>
      <c r="D55" s="36">
        <v>243008</v>
      </c>
      <c r="E55" s="39">
        <v>161473</v>
      </c>
      <c r="F55" s="35">
        <v>359973</v>
      </c>
      <c r="G55" s="35">
        <v>202014</v>
      </c>
      <c r="H55" s="43">
        <v>431584</v>
      </c>
      <c r="I55" s="35">
        <v>227105</v>
      </c>
      <c r="J55" s="35">
        <v>178179</v>
      </c>
      <c r="K55" s="36">
        <v>99852</v>
      </c>
      <c r="L55" s="35">
        <v>53243</v>
      </c>
      <c r="M55" s="35">
        <v>319685</v>
      </c>
      <c r="N55" s="35">
        <v>82458</v>
      </c>
      <c r="O55" s="35">
        <v>151689</v>
      </c>
      <c r="P55" s="35">
        <v>44662</v>
      </c>
      <c r="Q55" s="35">
        <v>66386</v>
      </c>
      <c r="R55" s="36">
        <v>7435</v>
      </c>
      <c r="S55" s="36">
        <f>SUM(C55:R55)</f>
        <v>3038902</v>
      </c>
    </row>
    <row r="56" spans="1:19" ht="15">
      <c r="A56" s="30" t="s">
        <v>142</v>
      </c>
      <c r="B56" s="40" t="s">
        <v>63</v>
      </c>
      <c r="C56" s="35">
        <v>35356</v>
      </c>
      <c r="D56" s="36">
        <v>9909</v>
      </c>
      <c r="E56" s="39">
        <v>64799</v>
      </c>
      <c r="F56" s="35">
        <v>13175</v>
      </c>
      <c r="G56" s="35">
        <v>46099</v>
      </c>
      <c r="H56" s="43">
        <v>2800</v>
      </c>
      <c r="I56" s="35">
        <v>0</v>
      </c>
      <c r="J56" s="35">
        <v>1715</v>
      </c>
      <c r="K56" s="36">
        <v>5028</v>
      </c>
      <c r="L56" s="35">
        <v>3155</v>
      </c>
      <c r="M56" s="35">
        <v>2975</v>
      </c>
      <c r="N56" s="35">
        <v>2049</v>
      </c>
      <c r="O56" s="35">
        <v>6273</v>
      </c>
      <c r="P56" s="35">
        <v>365</v>
      </c>
      <c r="Q56" s="35">
        <v>1666</v>
      </c>
      <c r="R56" s="36">
        <v>72</v>
      </c>
      <c r="S56" s="36">
        <f>SUM(C56:R56)</f>
        <v>195436</v>
      </c>
    </row>
    <row r="57" spans="1:19" ht="15">
      <c r="A57" s="30"/>
      <c r="B57" s="37" t="s">
        <v>33</v>
      </c>
      <c r="C57" s="35"/>
      <c r="D57" s="36"/>
      <c r="E57" s="39"/>
      <c r="F57" s="35"/>
      <c r="G57" s="35"/>
      <c r="H57" s="35"/>
      <c r="I57" s="35"/>
      <c r="J57" s="35"/>
      <c r="K57" s="36"/>
      <c r="L57" s="35"/>
      <c r="M57" s="35"/>
      <c r="N57" s="35"/>
      <c r="O57" s="35"/>
      <c r="P57" s="35"/>
      <c r="Q57" s="35"/>
      <c r="R57" s="36"/>
      <c r="S57" s="36"/>
    </row>
    <row r="58" spans="1:19" ht="15">
      <c r="A58" s="30" t="s">
        <v>143</v>
      </c>
      <c r="B58" s="40" t="s">
        <v>34</v>
      </c>
      <c r="C58" s="35">
        <v>808469</v>
      </c>
      <c r="D58" s="44">
        <v>303604</v>
      </c>
      <c r="E58" s="39">
        <v>306388</v>
      </c>
      <c r="F58" s="35">
        <v>459837</v>
      </c>
      <c r="G58" s="43">
        <v>318517</v>
      </c>
      <c r="H58" s="35">
        <v>502969</v>
      </c>
      <c r="I58" s="35">
        <v>245513</v>
      </c>
      <c r="J58" s="43">
        <v>262811</v>
      </c>
      <c r="K58" s="36">
        <v>150108</v>
      </c>
      <c r="L58" s="35">
        <v>89862</v>
      </c>
      <c r="M58" s="35">
        <v>431708</v>
      </c>
      <c r="N58" s="35">
        <v>133666</v>
      </c>
      <c r="O58" s="43">
        <v>165637</v>
      </c>
      <c r="P58" s="35">
        <v>60227</v>
      </c>
      <c r="Q58" s="35">
        <v>133282</v>
      </c>
      <c r="R58" s="36">
        <v>34575</v>
      </c>
      <c r="S58" s="36">
        <f>SUM(C58:R58)</f>
        <v>4407173</v>
      </c>
    </row>
    <row r="59" spans="1:19" ht="15">
      <c r="A59" s="30" t="s">
        <v>144</v>
      </c>
      <c r="B59" s="40" t="s">
        <v>64</v>
      </c>
      <c r="C59" s="35">
        <v>50349</v>
      </c>
      <c r="D59" s="44">
        <v>854</v>
      </c>
      <c r="E59" s="39">
        <v>15401</v>
      </c>
      <c r="F59" s="35">
        <v>23253</v>
      </c>
      <c r="G59" s="43">
        <v>2223</v>
      </c>
      <c r="H59" s="35">
        <v>243596</v>
      </c>
      <c r="I59" s="35">
        <v>5141</v>
      </c>
      <c r="J59" s="43">
        <v>2371</v>
      </c>
      <c r="K59" s="36">
        <v>2943</v>
      </c>
      <c r="L59" s="35">
        <v>7376</v>
      </c>
      <c r="M59" s="35">
        <v>4348</v>
      </c>
      <c r="N59" s="35">
        <v>0</v>
      </c>
      <c r="O59" s="43">
        <v>29741</v>
      </c>
      <c r="P59" s="35">
        <v>64</v>
      </c>
      <c r="Q59" s="35">
        <v>0</v>
      </c>
      <c r="R59" s="36">
        <v>0</v>
      </c>
      <c r="S59" s="36">
        <f>SUM(C59:R59)</f>
        <v>387660</v>
      </c>
    </row>
    <row r="60" spans="1:19" ht="15">
      <c r="A60" s="30" t="s">
        <v>145</v>
      </c>
      <c r="B60" s="40" t="s">
        <v>36</v>
      </c>
      <c r="C60" s="35">
        <v>324</v>
      </c>
      <c r="D60" s="44">
        <v>65</v>
      </c>
      <c r="E60" s="39">
        <v>0</v>
      </c>
      <c r="F60" s="35">
        <v>0</v>
      </c>
      <c r="G60" s="35">
        <v>0</v>
      </c>
      <c r="H60" s="35">
        <v>63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5">
        <v>18</v>
      </c>
      <c r="O60" s="35">
        <v>11</v>
      </c>
      <c r="P60" s="35">
        <v>0</v>
      </c>
      <c r="Q60" s="35">
        <v>0</v>
      </c>
      <c r="R60" s="36">
        <v>0</v>
      </c>
      <c r="S60" s="36">
        <f>SUM(C60:R60)</f>
        <v>481</v>
      </c>
    </row>
    <row r="61" spans="1:19" ht="15">
      <c r="A61" s="30"/>
      <c r="B61" s="37" t="s">
        <v>37</v>
      </c>
      <c r="C61" s="35"/>
      <c r="D61" s="45"/>
      <c r="E61" s="39"/>
      <c r="F61" s="35"/>
      <c r="G61" s="35"/>
      <c r="H61" s="35"/>
      <c r="I61" s="35"/>
      <c r="J61" s="35"/>
      <c r="K61" s="36"/>
      <c r="L61" s="35"/>
      <c r="M61" s="35"/>
      <c r="N61" s="35"/>
      <c r="O61" s="35"/>
      <c r="P61" s="35"/>
      <c r="Q61" s="35"/>
      <c r="R61" s="36"/>
      <c r="S61" s="36"/>
    </row>
    <row r="62" spans="1:19" ht="15">
      <c r="A62" s="30" t="s">
        <v>146</v>
      </c>
      <c r="B62" s="40" t="s">
        <v>38</v>
      </c>
      <c r="C62" s="35">
        <v>796101</v>
      </c>
      <c r="D62" s="44">
        <v>297854</v>
      </c>
      <c r="E62" s="39">
        <v>321748</v>
      </c>
      <c r="F62" s="35">
        <v>483008</v>
      </c>
      <c r="G62" s="35">
        <v>309601</v>
      </c>
      <c r="H62" s="35">
        <v>746588</v>
      </c>
      <c r="I62" s="35">
        <v>250654</v>
      </c>
      <c r="J62" s="35">
        <v>265093</v>
      </c>
      <c r="K62" s="36">
        <v>151198</v>
      </c>
      <c r="L62" s="35">
        <v>97196</v>
      </c>
      <c r="M62" s="35">
        <v>435936</v>
      </c>
      <c r="N62" s="35">
        <v>132767</v>
      </c>
      <c r="O62" s="35">
        <v>196779</v>
      </c>
      <c r="P62" s="35">
        <v>59965</v>
      </c>
      <c r="Q62" s="35">
        <v>133282</v>
      </c>
      <c r="R62" s="36">
        <v>0</v>
      </c>
      <c r="S62" s="36">
        <f aca="true" t="shared" si="2" ref="S62:S91">SUM(C62:R62)</f>
        <v>4677770</v>
      </c>
    </row>
    <row r="63" spans="1:19" ht="15">
      <c r="A63" s="30" t="s">
        <v>147</v>
      </c>
      <c r="B63" s="40" t="s">
        <v>49</v>
      </c>
      <c r="C63" s="35">
        <v>84611</v>
      </c>
      <c r="D63" s="44">
        <v>6669</v>
      </c>
      <c r="E63" s="39">
        <v>41</v>
      </c>
      <c r="F63" s="35">
        <v>82</v>
      </c>
      <c r="G63" s="35">
        <v>11139</v>
      </c>
      <c r="H63" s="35">
        <v>40</v>
      </c>
      <c r="I63" s="35">
        <v>0</v>
      </c>
      <c r="J63" s="35">
        <v>89</v>
      </c>
      <c r="K63" s="36">
        <v>1853</v>
      </c>
      <c r="L63" s="35">
        <v>42</v>
      </c>
      <c r="M63" s="35">
        <v>120</v>
      </c>
      <c r="N63" s="35">
        <v>917</v>
      </c>
      <c r="O63" s="35">
        <v>22</v>
      </c>
      <c r="P63" s="35">
        <v>326</v>
      </c>
      <c r="Q63" s="35">
        <v>0</v>
      </c>
      <c r="R63" s="36">
        <v>0</v>
      </c>
      <c r="S63" s="36">
        <f t="shared" si="2"/>
        <v>105951</v>
      </c>
    </row>
    <row r="64" spans="1:19" ht="15">
      <c r="A64" s="30" t="s">
        <v>148</v>
      </c>
      <c r="B64" s="42" t="s">
        <v>65</v>
      </c>
      <c r="C64" s="35">
        <v>209401</v>
      </c>
      <c r="D64" s="36">
        <v>28304</v>
      </c>
      <c r="E64" s="39">
        <v>960</v>
      </c>
      <c r="F64" s="35">
        <v>2330</v>
      </c>
      <c r="G64" s="35">
        <v>26715</v>
      </c>
      <c r="H64" s="35">
        <v>15454</v>
      </c>
      <c r="I64" s="35">
        <v>2888</v>
      </c>
      <c r="J64" s="35">
        <v>11422</v>
      </c>
      <c r="K64" s="36">
        <v>9450</v>
      </c>
      <c r="L64" s="35">
        <v>2766</v>
      </c>
      <c r="M64" s="35">
        <v>1722</v>
      </c>
      <c r="N64" s="35">
        <v>8102</v>
      </c>
      <c r="O64" s="35">
        <v>1412</v>
      </c>
      <c r="P64" s="35">
        <v>1113</v>
      </c>
      <c r="Q64" s="35">
        <v>0</v>
      </c>
      <c r="R64" s="36">
        <v>151</v>
      </c>
      <c r="S64" s="36">
        <f t="shared" si="2"/>
        <v>322190</v>
      </c>
    </row>
    <row r="65" spans="1:19" ht="15">
      <c r="A65" s="30" t="s">
        <v>149</v>
      </c>
      <c r="B65" s="42" t="s">
        <v>66</v>
      </c>
      <c r="C65" s="35">
        <v>4</v>
      </c>
      <c r="D65" s="36">
        <v>23</v>
      </c>
      <c r="E65" s="39">
        <v>3</v>
      </c>
      <c r="F65" s="35">
        <v>0</v>
      </c>
      <c r="G65" s="35">
        <v>12</v>
      </c>
      <c r="H65" s="35">
        <v>0</v>
      </c>
      <c r="I65" s="35">
        <v>4</v>
      </c>
      <c r="J65" s="35">
        <v>0</v>
      </c>
      <c r="K65" s="36">
        <v>0</v>
      </c>
      <c r="L65" s="35">
        <v>0</v>
      </c>
      <c r="M65" s="43">
        <v>5</v>
      </c>
      <c r="N65" s="35">
        <v>0</v>
      </c>
      <c r="O65" s="35">
        <v>0</v>
      </c>
      <c r="P65" s="35">
        <v>1</v>
      </c>
      <c r="Q65" s="35">
        <v>0</v>
      </c>
      <c r="R65" s="36">
        <v>0</v>
      </c>
      <c r="S65" s="36">
        <f t="shared" si="2"/>
        <v>52</v>
      </c>
    </row>
    <row r="66" spans="1:19" ht="15">
      <c r="A66" s="30"/>
      <c r="B66" s="40" t="s">
        <v>67</v>
      </c>
      <c r="C66" s="35">
        <v>35</v>
      </c>
      <c r="D66" s="36">
        <v>21</v>
      </c>
      <c r="E66" s="39">
        <v>0</v>
      </c>
      <c r="F66" s="35">
        <v>7</v>
      </c>
      <c r="G66" s="35">
        <v>69</v>
      </c>
      <c r="H66" s="35">
        <v>0</v>
      </c>
      <c r="I66" s="35">
        <v>1</v>
      </c>
      <c r="J66" s="35">
        <v>0</v>
      </c>
      <c r="K66" s="36">
        <v>0</v>
      </c>
      <c r="L66" s="35">
        <v>0</v>
      </c>
      <c r="M66" s="43">
        <v>5</v>
      </c>
      <c r="N66" s="35">
        <v>5</v>
      </c>
      <c r="O66" s="35">
        <v>0</v>
      </c>
      <c r="P66" s="35">
        <v>2</v>
      </c>
      <c r="Q66" s="35">
        <v>0</v>
      </c>
      <c r="R66" s="36">
        <v>1</v>
      </c>
      <c r="S66" s="36">
        <f t="shared" si="2"/>
        <v>146</v>
      </c>
    </row>
    <row r="67" spans="1:19" ht="15">
      <c r="A67" s="30" t="s">
        <v>150</v>
      </c>
      <c r="B67" s="40" t="s">
        <v>68</v>
      </c>
      <c r="C67" s="35">
        <v>6</v>
      </c>
      <c r="D67" s="36">
        <v>32</v>
      </c>
      <c r="E67" s="39">
        <v>6</v>
      </c>
      <c r="F67" s="35">
        <v>4</v>
      </c>
      <c r="G67" s="35">
        <v>45</v>
      </c>
      <c r="H67" s="35">
        <v>0</v>
      </c>
      <c r="I67" s="35">
        <v>18</v>
      </c>
      <c r="J67" s="35">
        <v>0</v>
      </c>
      <c r="K67" s="36">
        <v>0</v>
      </c>
      <c r="L67" s="35">
        <v>0</v>
      </c>
      <c r="M67" s="43">
        <v>10</v>
      </c>
      <c r="N67" s="35">
        <v>0</v>
      </c>
      <c r="O67" s="35">
        <v>0</v>
      </c>
      <c r="P67" s="35">
        <v>3</v>
      </c>
      <c r="Q67" s="35">
        <v>0</v>
      </c>
      <c r="R67" s="36">
        <v>0</v>
      </c>
      <c r="S67" s="36">
        <f t="shared" si="2"/>
        <v>124</v>
      </c>
    </row>
    <row r="68" spans="1:19" ht="15">
      <c r="A68" s="30" t="s">
        <v>151</v>
      </c>
      <c r="B68" s="40" t="s">
        <v>69</v>
      </c>
      <c r="C68" s="35">
        <v>105</v>
      </c>
      <c r="D68" s="46">
        <v>82</v>
      </c>
      <c r="E68" s="39">
        <v>0</v>
      </c>
      <c r="F68" s="35">
        <v>36</v>
      </c>
      <c r="G68" s="35">
        <v>378</v>
      </c>
      <c r="H68" s="35">
        <v>0</v>
      </c>
      <c r="I68" s="35">
        <v>1</v>
      </c>
      <c r="J68" s="35">
        <v>0</v>
      </c>
      <c r="K68" s="36">
        <v>0</v>
      </c>
      <c r="L68" s="35">
        <v>0</v>
      </c>
      <c r="M68" s="35">
        <v>17</v>
      </c>
      <c r="N68" s="35">
        <v>14</v>
      </c>
      <c r="O68" s="35">
        <v>0</v>
      </c>
      <c r="P68" s="35">
        <v>5</v>
      </c>
      <c r="Q68" s="35">
        <v>0</v>
      </c>
      <c r="R68" s="36">
        <v>5</v>
      </c>
      <c r="S68" s="47">
        <f t="shared" si="2"/>
        <v>643</v>
      </c>
    </row>
    <row r="69" spans="1:19" ht="15">
      <c r="A69" s="30" t="s">
        <v>152</v>
      </c>
      <c r="B69" s="42" t="s">
        <v>70</v>
      </c>
      <c r="C69" s="43">
        <v>298</v>
      </c>
      <c r="D69" s="36">
        <v>321</v>
      </c>
      <c r="E69" s="39">
        <v>234</v>
      </c>
      <c r="F69" s="35">
        <v>167</v>
      </c>
      <c r="G69" s="35">
        <v>198</v>
      </c>
      <c r="H69" s="35">
        <v>117</v>
      </c>
      <c r="I69" s="35">
        <v>57</v>
      </c>
      <c r="J69" s="35">
        <v>295</v>
      </c>
      <c r="K69" s="36">
        <v>131</v>
      </c>
      <c r="L69" s="35">
        <v>119</v>
      </c>
      <c r="M69" s="35">
        <v>80</v>
      </c>
      <c r="N69" s="35">
        <v>167</v>
      </c>
      <c r="O69" s="35">
        <v>103</v>
      </c>
      <c r="P69" s="35">
        <v>47</v>
      </c>
      <c r="Q69" s="35">
        <v>109</v>
      </c>
      <c r="R69" s="36">
        <v>33</v>
      </c>
      <c r="S69" s="36">
        <f t="shared" si="2"/>
        <v>2476</v>
      </c>
    </row>
    <row r="70" spans="1:19" ht="15">
      <c r="A70" s="30" t="s">
        <v>153</v>
      </c>
      <c r="B70" s="42" t="s">
        <v>71</v>
      </c>
      <c r="C70" s="43">
        <v>361</v>
      </c>
      <c r="D70" s="36">
        <v>51</v>
      </c>
      <c r="E70" s="39">
        <v>164</v>
      </c>
      <c r="F70" s="35">
        <v>36</v>
      </c>
      <c r="G70" s="35">
        <v>87</v>
      </c>
      <c r="H70" s="35">
        <v>104</v>
      </c>
      <c r="I70" s="35">
        <v>13</v>
      </c>
      <c r="J70" s="35">
        <v>20</v>
      </c>
      <c r="K70" s="36">
        <v>89</v>
      </c>
      <c r="L70" s="35">
        <v>14</v>
      </c>
      <c r="M70" s="35">
        <v>3</v>
      </c>
      <c r="N70" s="35">
        <v>30</v>
      </c>
      <c r="O70" s="35">
        <v>34</v>
      </c>
      <c r="P70" s="35">
        <v>3</v>
      </c>
      <c r="Q70" s="35">
        <v>4</v>
      </c>
      <c r="R70" s="36">
        <v>0</v>
      </c>
      <c r="S70" s="47">
        <f t="shared" si="2"/>
        <v>1013</v>
      </c>
    </row>
    <row r="71" spans="1:19" ht="15">
      <c r="A71" s="30" t="s">
        <v>154</v>
      </c>
      <c r="B71" s="42" t="s">
        <v>177</v>
      </c>
      <c r="C71" s="35">
        <v>26077</v>
      </c>
      <c r="D71" s="36">
        <v>31023</v>
      </c>
      <c r="E71" s="39">
        <v>9280</v>
      </c>
      <c r="F71" s="35">
        <v>5716</v>
      </c>
      <c r="G71" s="35">
        <v>4488</v>
      </c>
      <c r="H71" s="35">
        <v>5710</v>
      </c>
      <c r="I71" s="35">
        <v>4351</v>
      </c>
      <c r="J71" s="35">
        <v>25296</v>
      </c>
      <c r="K71" s="36">
        <v>242</v>
      </c>
      <c r="L71" s="35">
        <v>1237</v>
      </c>
      <c r="M71" s="35">
        <v>2196</v>
      </c>
      <c r="N71" s="35">
        <v>1373</v>
      </c>
      <c r="O71" s="35">
        <v>5073</v>
      </c>
      <c r="P71" s="35">
        <v>32</v>
      </c>
      <c r="Q71" s="35">
        <v>753</v>
      </c>
      <c r="R71" s="44">
        <v>710</v>
      </c>
      <c r="S71" s="47">
        <f t="shared" si="2"/>
        <v>123557</v>
      </c>
    </row>
    <row r="72" spans="1:19" ht="15">
      <c r="A72" s="30"/>
      <c r="B72" s="40" t="s">
        <v>72</v>
      </c>
      <c r="C72" s="35">
        <v>18052</v>
      </c>
      <c r="D72" s="36">
        <v>20471</v>
      </c>
      <c r="E72" s="39">
        <v>7950</v>
      </c>
      <c r="F72" s="35">
        <v>2260</v>
      </c>
      <c r="G72" s="35">
        <v>21495</v>
      </c>
      <c r="H72" s="35">
        <v>460</v>
      </c>
      <c r="I72" s="35">
        <v>5429</v>
      </c>
      <c r="J72" s="35">
        <v>27590</v>
      </c>
      <c r="K72" s="36">
        <v>768</v>
      </c>
      <c r="L72" s="35">
        <v>76</v>
      </c>
      <c r="M72" s="35">
        <v>1076</v>
      </c>
      <c r="N72" s="35">
        <v>8481</v>
      </c>
      <c r="O72" s="35">
        <v>2161</v>
      </c>
      <c r="P72" s="35">
        <v>2572</v>
      </c>
      <c r="Q72" s="35">
        <v>611</v>
      </c>
      <c r="R72" s="44">
        <v>138</v>
      </c>
      <c r="S72" s="36">
        <f t="shared" si="2"/>
        <v>119590</v>
      </c>
    </row>
    <row r="73" spans="1:19" ht="15">
      <c r="A73" s="30" t="s">
        <v>155</v>
      </c>
      <c r="B73" s="40" t="s">
        <v>73</v>
      </c>
      <c r="C73" s="35">
        <v>8239</v>
      </c>
      <c r="D73" s="36">
        <v>5205</v>
      </c>
      <c r="E73" s="39">
        <v>1653</v>
      </c>
      <c r="F73" s="35">
        <v>3428</v>
      </c>
      <c r="G73" s="35">
        <v>287</v>
      </c>
      <c r="H73" s="35">
        <v>5597</v>
      </c>
      <c r="I73" s="35">
        <v>1839</v>
      </c>
      <c r="J73" s="35">
        <v>10402</v>
      </c>
      <c r="K73" s="36">
        <v>142</v>
      </c>
      <c r="L73" s="35">
        <v>233</v>
      </c>
      <c r="M73" s="35">
        <v>413</v>
      </c>
      <c r="N73" s="35">
        <v>1099</v>
      </c>
      <c r="O73" s="35">
        <v>3257</v>
      </c>
      <c r="P73" s="35">
        <v>19</v>
      </c>
      <c r="Q73" s="35">
        <v>324</v>
      </c>
      <c r="R73" s="36">
        <v>187</v>
      </c>
      <c r="S73" s="36">
        <f t="shared" si="2"/>
        <v>42324</v>
      </c>
    </row>
    <row r="74" spans="1:19" ht="15">
      <c r="A74" s="30"/>
      <c r="B74" s="40" t="s">
        <v>74</v>
      </c>
      <c r="C74" s="35">
        <v>0</v>
      </c>
      <c r="D74" s="36">
        <v>3</v>
      </c>
      <c r="E74" s="39">
        <v>0</v>
      </c>
      <c r="F74" s="35">
        <v>44</v>
      </c>
      <c r="G74" s="35">
        <v>15</v>
      </c>
      <c r="H74" s="35">
        <v>0</v>
      </c>
      <c r="I74" s="35">
        <v>8</v>
      </c>
      <c r="J74" s="35">
        <v>0</v>
      </c>
      <c r="K74" s="36">
        <v>83</v>
      </c>
      <c r="L74" s="35">
        <v>0</v>
      </c>
      <c r="M74" s="35">
        <v>2</v>
      </c>
      <c r="N74" s="35">
        <v>3</v>
      </c>
      <c r="O74" s="35">
        <v>8</v>
      </c>
      <c r="P74" s="35">
        <v>9</v>
      </c>
      <c r="Q74" s="35">
        <v>0</v>
      </c>
      <c r="R74" s="36">
        <v>0</v>
      </c>
      <c r="S74" s="36">
        <f t="shared" si="2"/>
        <v>175</v>
      </c>
    </row>
    <row r="75" spans="1:19" ht="15">
      <c r="A75" s="30" t="s">
        <v>156</v>
      </c>
      <c r="B75" s="42" t="s">
        <v>75</v>
      </c>
      <c r="C75" s="35">
        <v>12</v>
      </c>
      <c r="D75" s="36">
        <v>0</v>
      </c>
      <c r="E75" s="39">
        <v>1</v>
      </c>
      <c r="F75" s="35">
        <v>1</v>
      </c>
      <c r="G75" s="35">
        <v>3</v>
      </c>
      <c r="H75" s="35">
        <v>0</v>
      </c>
      <c r="I75" s="35">
        <v>0</v>
      </c>
      <c r="J75" s="35">
        <v>0</v>
      </c>
      <c r="K75" s="36">
        <v>2</v>
      </c>
      <c r="L75" s="35">
        <v>1</v>
      </c>
      <c r="M75" s="35">
        <v>0</v>
      </c>
      <c r="N75" s="35">
        <v>0</v>
      </c>
      <c r="O75" s="35">
        <v>0</v>
      </c>
      <c r="P75" s="35">
        <v>25</v>
      </c>
      <c r="Q75" s="35">
        <v>0</v>
      </c>
      <c r="R75" s="36">
        <v>0</v>
      </c>
      <c r="S75" s="36">
        <f t="shared" si="2"/>
        <v>45</v>
      </c>
    </row>
    <row r="76" spans="1:19" ht="15">
      <c r="A76" s="30" t="s">
        <v>157</v>
      </c>
      <c r="B76" s="42" t="s">
        <v>76</v>
      </c>
      <c r="C76" s="35">
        <v>422</v>
      </c>
      <c r="D76" s="36">
        <v>481</v>
      </c>
      <c r="E76" s="39">
        <v>340</v>
      </c>
      <c r="F76" s="35">
        <v>462</v>
      </c>
      <c r="G76" s="35">
        <v>200</v>
      </c>
      <c r="H76" s="35">
        <v>34</v>
      </c>
      <c r="I76" s="35">
        <v>0</v>
      </c>
      <c r="J76" s="35">
        <v>98</v>
      </c>
      <c r="K76" s="36">
        <v>84</v>
      </c>
      <c r="L76" s="35">
        <v>0</v>
      </c>
      <c r="M76" s="35">
        <v>86</v>
      </c>
      <c r="N76" s="35">
        <v>71</v>
      </c>
      <c r="O76" s="35">
        <v>102</v>
      </c>
      <c r="P76" s="35">
        <v>0</v>
      </c>
      <c r="Q76" s="35">
        <v>16</v>
      </c>
      <c r="R76" s="36">
        <v>10</v>
      </c>
      <c r="S76" s="36">
        <f t="shared" si="2"/>
        <v>2406</v>
      </c>
    </row>
    <row r="77" spans="1:19" ht="15">
      <c r="A77" s="30" t="s">
        <v>158</v>
      </c>
      <c r="B77" s="42" t="s">
        <v>77</v>
      </c>
      <c r="C77" s="35">
        <v>89</v>
      </c>
      <c r="D77" s="36">
        <v>53</v>
      </c>
      <c r="E77" s="39">
        <v>33</v>
      </c>
      <c r="F77" s="35">
        <v>34</v>
      </c>
      <c r="G77" s="35">
        <v>51</v>
      </c>
      <c r="H77" s="35">
        <v>34</v>
      </c>
      <c r="I77" s="35">
        <v>26</v>
      </c>
      <c r="J77" s="35">
        <v>19</v>
      </c>
      <c r="K77" s="36">
        <v>36</v>
      </c>
      <c r="L77" s="35">
        <v>23</v>
      </c>
      <c r="M77" s="35">
        <v>11</v>
      </c>
      <c r="N77" s="35">
        <v>29</v>
      </c>
      <c r="O77" s="35">
        <v>14</v>
      </c>
      <c r="P77" s="35">
        <v>6</v>
      </c>
      <c r="Q77" s="35">
        <v>8</v>
      </c>
      <c r="R77" s="36">
        <v>5</v>
      </c>
      <c r="S77" s="36">
        <f t="shared" si="2"/>
        <v>471</v>
      </c>
    </row>
    <row r="78" spans="1:19" ht="15">
      <c r="A78" s="30" t="s">
        <v>159</v>
      </c>
      <c r="B78" s="40" t="s">
        <v>78</v>
      </c>
      <c r="C78" s="35">
        <v>63</v>
      </c>
      <c r="D78" s="36">
        <v>39</v>
      </c>
      <c r="E78" s="39">
        <v>30</v>
      </c>
      <c r="F78" s="35">
        <v>22</v>
      </c>
      <c r="G78" s="35">
        <v>42</v>
      </c>
      <c r="H78" s="35">
        <v>28</v>
      </c>
      <c r="I78" s="35">
        <v>18</v>
      </c>
      <c r="J78" s="35">
        <v>16</v>
      </c>
      <c r="K78" s="36">
        <v>21</v>
      </c>
      <c r="L78" s="35">
        <v>15</v>
      </c>
      <c r="M78" s="35">
        <v>9</v>
      </c>
      <c r="N78" s="35">
        <v>20</v>
      </c>
      <c r="O78" s="35">
        <v>10</v>
      </c>
      <c r="P78" s="35">
        <v>5</v>
      </c>
      <c r="Q78" s="35">
        <v>6</v>
      </c>
      <c r="R78" s="36">
        <v>4</v>
      </c>
      <c r="S78" s="36">
        <f t="shared" si="2"/>
        <v>348</v>
      </c>
    </row>
    <row r="79" spans="1:19" ht="15">
      <c r="A79" s="30" t="s">
        <v>160</v>
      </c>
      <c r="B79" s="40" t="s">
        <v>79</v>
      </c>
      <c r="C79" s="35">
        <v>31</v>
      </c>
      <c r="D79" s="36">
        <v>5</v>
      </c>
      <c r="E79" s="39">
        <v>16</v>
      </c>
      <c r="F79" s="35">
        <v>11</v>
      </c>
      <c r="G79" s="35">
        <v>11</v>
      </c>
      <c r="H79" s="35">
        <v>6</v>
      </c>
      <c r="I79" s="35">
        <v>8</v>
      </c>
      <c r="J79" s="35">
        <v>6</v>
      </c>
      <c r="K79" s="36">
        <v>5</v>
      </c>
      <c r="L79" s="35">
        <v>6</v>
      </c>
      <c r="M79" s="35">
        <v>5</v>
      </c>
      <c r="N79" s="35">
        <v>10</v>
      </c>
      <c r="O79" s="35">
        <v>7</v>
      </c>
      <c r="P79" s="35">
        <v>3</v>
      </c>
      <c r="Q79" s="35">
        <v>3</v>
      </c>
      <c r="R79" s="36">
        <v>2</v>
      </c>
      <c r="S79" s="36">
        <f t="shared" si="2"/>
        <v>135</v>
      </c>
    </row>
    <row r="80" spans="1:19" ht="15">
      <c r="A80" s="30" t="s">
        <v>161</v>
      </c>
      <c r="B80" s="40" t="s">
        <v>80</v>
      </c>
      <c r="C80" s="35">
        <v>1</v>
      </c>
      <c r="D80" s="36">
        <v>3</v>
      </c>
      <c r="E80" s="39">
        <v>3</v>
      </c>
      <c r="F80" s="35">
        <v>0</v>
      </c>
      <c r="G80" s="35">
        <v>3</v>
      </c>
      <c r="H80" s="35">
        <v>0</v>
      </c>
      <c r="I80" s="35">
        <v>0</v>
      </c>
      <c r="J80" s="43">
        <v>0</v>
      </c>
      <c r="K80" s="36">
        <v>0</v>
      </c>
      <c r="L80" s="35">
        <v>1</v>
      </c>
      <c r="M80" s="35">
        <v>1</v>
      </c>
      <c r="N80" s="35">
        <v>0</v>
      </c>
      <c r="O80" s="35">
        <v>1</v>
      </c>
      <c r="P80" s="35">
        <v>0</v>
      </c>
      <c r="Q80" s="35">
        <v>0</v>
      </c>
      <c r="R80" s="36">
        <v>0</v>
      </c>
      <c r="S80" s="36">
        <f t="shared" si="2"/>
        <v>13</v>
      </c>
    </row>
    <row r="81" spans="1:19" ht="15">
      <c r="A81" s="30" t="s">
        <v>162</v>
      </c>
      <c r="B81" s="40" t="s">
        <v>81</v>
      </c>
      <c r="C81" s="35">
        <v>12</v>
      </c>
      <c r="D81" s="36">
        <v>11</v>
      </c>
      <c r="E81" s="39">
        <v>0</v>
      </c>
      <c r="F81" s="35">
        <v>12</v>
      </c>
      <c r="G81" s="35">
        <v>6</v>
      </c>
      <c r="H81" s="35">
        <v>6</v>
      </c>
      <c r="I81" s="35">
        <v>3</v>
      </c>
      <c r="J81" s="43">
        <v>3</v>
      </c>
      <c r="K81" s="36">
        <v>9</v>
      </c>
      <c r="L81" s="35">
        <v>7</v>
      </c>
      <c r="M81" s="35">
        <v>1</v>
      </c>
      <c r="N81" s="35">
        <v>9</v>
      </c>
      <c r="O81" s="35">
        <v>3</v>
      </c>
      <c r="P81" s="35">
        <v>1</v>
      </c>
      <c r="Q81" s="35">
        <v>2</v>
      </c>
      <c r="R81" s="36">
        <v>1</v>
      </c>
      <c r="S81" s="36">
        <f t="shared" si="2"/>
        <v>86</v>
      </c>
    </row>
    <row r="82" spans="1:19" ht="15">
      <c r="A82" s="30"/>
      <c r="B82" s="40" t="s">
        <v>82</v>
      </c>
      <c r="C82" s="35">
        <v>5</v>
      </c>
      <c r="D82" s="36">
        <v>4</v>
      </c>
      <c r="E82" s="39">
        <v>0</v>
      </c>
      <c r="F82" s="35">
        <v>5</v>
      </c>
      <c r="G82" s="35">
        <v>1</v>
      </c>
      <c r="H82" s="35">
        <v>3</v>
      </c>
      <c r="I82" s="35">
        <v>2</v>
      </c>
      <c r="J82" s="43">
        <v>2</v>
      </c>
      <c r="K82" s="36">
        <v>1</v>
      </c>
      <c r="L82" s="35">
        <v>4</v>
      </c>
      <c r="M82" s="35">
        <v>1</v>
      </c>
      <c r="N82" s="35">
        <v>6</v>
      </c>
      <c r="O82" s="35">
        <v>3</v>
      </c>
      <c r="P82" s="35">
        <v>0</v>
      </c>
      <c r="Q82" s="35">
        <v>1</v>
      </c>
      <c r="R82" s="36">
        <v>0</v>
      </c>
      <c r="S82" s="36">
        <f t="shared" si="2"/>
        <v>38</v>
      </c>
    </row>
    <row r="83" spans="1:19" ht="15">
      <c r="A83" s="30" t="s">
        <v>163</v>
      </c>
      <c r="B83" s="42" t="s">
        <v>83</v>
      </c>
      <c r="C83" s="35">
        <v>2917.4</v>
      </c>
      <c r="D83" s="36">
        <v>3103</v>
      </c>
      <c r="E83" s="39">
        <v>2357.7</v>
      </c>
      <c r="F83" s="35">
        <v>1300</v>
      </c>
      <c r="G83" s="35">
        <v>2761</v>
      </c>
      <c r="H83" s="35">
        <v>2500</v>
      </c>
      <c r="I83" s="35">
        <v>811</v>
      </c>
      <c r="J83" s="43">
        <v>1538.8</v>
      </c>
      <c r="K83" s="36">
        <v>1118</v>
      </c>
      <c r="L83" s="35">
        <v>720</v>
      </c>
      <c r="M83" s="35">
        <v>1071.9</v>
      </c>
      <c r="N83" s="35">
        <v>1440</v>
      </c>
      <c r="O83" s="35">
        <v>679.6</v>
      </c>
      <c r="P83" s="35">
        <v>322</v>
      </c>
      <c r="Q83" s="35">
        <v>250.5</v>
      </c>
      <c r="R83" s="36">
        <v>285</v>
      </c>
      <c r="S83" s="36">
        <f t="shared" si="2"/>
        <v>23175.899999999998</v>
      </c>
    </row>
    <row r="84" spans="1:19" ht="15">
      <c r="A84" s="30" t="s">
        <v>164</v>
      </c>
      <c r="B84" s="42" t="s">
        <v>84</v>
      </c>
      <c r="C84" s="35">
        <v>549</v>
      </c>
      <c r="D84" s="36">
        <v>392</v>
      </c>
      <c r="E84" s="39">
        <v>200</v>
      </c>
      <c r="F84" s="35">
        <v>380</v>
      </c>
      <c r="G84" s="35">
        <v>445</v>
      </c>
      <c r="H84" s="35">
        <v>570</v>
      </c>
      <c r="I84" s="35">
        <v>150</v>
      </c>
      <c r="J84" s="35">
        <v>380</v>
      </c>
      <c r="K84" s="36">
        <v>268</v>
      </c>
      <c r="L84" s="35">
        <v>130</v>
      </c>
      <c r="M84" s="35">
        <v>180</v>
      </c>
      <c r="N84" s="35">
        <v>170</v>
      </c>
      <c r="O84" s="35">
        <v>120</v>
      </c>
      <c r="P84" s="35">
        <v>94</v>
      </c>
      <c r="Q84" s="35">
        <v>65</v>
      </c>
      <c r="R84" s="36">
        <v>60</v>
      </c>
      <c r="S84" s="36">
        <f t="shared" si="2"/>
        <v>4153</v>
      </c>
    </row>
    <row r="85" spans="1:19" ht="15">
      <c r="A85" s="30" t="s">
        <v>165</v>
      </c>
      <c r="B85" s="42" t="s">
        <v>85</v>
      </c>
      <c r="C85" s="35">
        <v>127</v>
      </c>
      <c r="D85" s="36">
        <v>154</v>
      </c>
      <c r="E85" s="39">
        <v>68</v>
      </c>
      <c r="F85" s="35">
        <v>51</v>
      </c>
      <c r="G85" s="35">
        <v>72</v>
      </c>
      <c r="H85" s="35">
        <v>77</v>
      </c>
      <c r="I85" s="35">
        <v>43</v>
      </c>
      <c r="J85" s="35">
        <v>38</v>
      </c>
      <c r="K85" s="36">
        <v>50</v>
      </c>
      <c r="L85" s="35">
        <v>35</v>
      </c>
      <c r="M85" s="35">
        <v>13</v>
      </c>
      <c r="N85" s="35">
        <v>46</v>
      </c>
      <c r="O85" s="35">
        <v>34</v>
      </c>
      <c r="P85" s="35">
        <v>17</v>
      </c>
      <c r="Q85" s="35">
        <v>7</v>
      </c>
      <c r="R85" s="36">
        <v>8</v>
      </c>
      <c r="S85" s="36">
        <f t="shared" si="2"/>
        <v>840</v>
      </c>
    </row>
    <row r="86" spans="1:19" ht="15">
      <c r="A86" s="30" t="s">
        <v>166</v>
      </c>
      <c r="B86" s="40" t="s">
        <v>86</v>
      </c>
      <c r="C86" s="35">
        <v>39</v>
      </c>
      <c r="D86" s="36">
        <v>81</v>
      </c>
      <c r="E86" s="39">
        <v>30</v>
      </c>
      <c r="F86" s="35">
        <v>19</v>
      </c>
      <c r="G86" s="35">
        <v>25</v>
      </c>
      <c r="H86" s="35">
        <v>30</v>
      </c>
      <c r="I86" s="35">
        <v>11</v>
      </c>
      <c r="J86" s="35">
        <v>20</v>
      </c>
      <c r="K86" s="36">
        <v>24</v>
      </c>
      <c r="L86" s="35">
        <v>12</v>
      </c>
      <c r="M86" s="35">
        <v>5</v>
      </c>
      <c r="N86" s="35">
        <v>17</v>
      </c>
      <c r="O86" s="35">
        <v>22</v>
      </c>
      <c r="P86" s="35">
        <v>9</v>
      </c>
      <c r="Q86" s="35">
        <v>3</v>
      </c>
      <c r="R86" s="36">
        <v>3</v>
      </c>
      <c r="S86" s="36">
        <f t="shared" si="2"/>
        <v>350</v>
      </c>
    </row>
    <row r="87" spans="1:19" ht="15">
      <c r="A87" s="30" t="s">
        <v>167</v>
      </c>
      <c r="B87" s="48" t="s">
        <v>87</v>
      </c>
      <c r="C87" s="49">
        <v>81</v>
      </c>
      <c r="D87" s="36">
        <v>42</v>
      </c>
      <c r="E87" s="39">
        <v>42</v>
      </c>
      <c r="F87" s="35">
        <v>18</v>
      </c>
      <c r="G87" s="35">
        <v>79</v>
      </c>
      <c r="H87" s="35">
        <v>24</v>
      </c>
      <c r="I87" s="35">
        <v>18</v>
      </c>
      <c r="J87" s="35">
        <v>11</v>
      </c>
      <c r="K87" s="36">
        <v>29</v>
      </c>
      <c r="L87" s="35">
        <v>12</v>
      </c>
      <c r="M87" s="35">
        <v>10</v>
      </c>
      <c r="N87" s="35">
        <v>3</v>
      </c>
      <c r="O87" s="35">
        <v>12</v>
      </c>
      <c r="P87" s="35">
        <v>15</v>
      </c>
      <c r="Q87" s="35">
        <v>2</v>
      </c>
      <c r="R87" s="36">
        <v>5</v>
      </c>
      <c r="S87" s="36">
        <f t="shared" si="2"/>
        <v>403</v>
      </c>
    </row>
    <row r="88" spans="1:19" ht="15">
      <c r="A88" s="30"/>
      <c r="B88" s="50" t="s">
        <v>88</v>
      </c>
      <c r="C88" s="49">
        <v>17</v>
      </c>
      <c r="D88" s="36">
        <v>26</v>
      </c>
      <c r="E88" s="39">
        <v>13</v>
      </c>
      <c r="F88" s="35">
        <v>12</v>
      </c>
      <c r="G88" s="35">
        <v>25</v>
      </c>
      <c r="H88" s="35">
        <v>16</v>
      </c>
      <c r="I88" s="35">
        <v>13</v>
      </c>
      <c r="J88" s="35">
        <v>10</v>
      </c>
      <c r="K88" s="36">
        <v>14</v>
      </c>
      <c r="L88" s="35">
        <v>8</v>
      </c>
      <c r="M88" s="35">
        <v>5</v>
      </c>
      <c r="N88" s="35">
        <v>0</v>
      </c>
      <c r="O88" s="35">
        <v>8</v>
      </c>
      <c r="P88" s="35">
        <v>6</v>
      </c>
      <c r="Q88" s="43">
        <v>1</v>
      </c>
      <c r="R88" s="36">
        <v>3</v>
      </c>
      <c r="S88" s="36">
        <f t="shared" si="2"/>
        <v>177</v>
      </c>
    </row>
    <row r="89" spans="1:19" ht="15">
      <c r="A89" s="30"/>
      <c r="B89" s="50" t="s">
        <v>89</v>
      </c>
      <c r="C89" s="49">
        <v>45</v>
      </c>
      <c r="D89" s="36">
        <v>11</v>
      </c>
      <c r="E89" s="39">
        <v>28</v>
      </c>
      <c r="F89" s="35">
        <v>2</v>
      </c>
      <c r="G89" s="35">
        <v>49</v>
      </c>
      <c r="H89" s="35">
        <v>6</v>
      </c>
      <c r="I89" s="35">
        <v>3</v>
      </c>
      <c r="J89" s="35">
        <v>1</v>
      </c>
      <c r="K89" s="36">
        <v>12</v>
      </c>
      <c r="L89" s="35">
        <v>3</v>
      </c>
      <c r="M89" s="35">
        <v>1</v>
      </c>
      <c r="N89" s="35">
        <v>0</v>
      </c>
      <c r="O89" s="35">
        <v>2</v>
      </c>
      <c r="P89" s="35">
        <v>7</v>
      </c>
      <c r="Q89" s="43">
        <v>0</v>
      </c>
      <c r="R89" s="36">
        <v>1</v>
      </c>
      <c r="S89" s="36">
        <f t="shared" si="2"/>
        <v>171</v>
      </c>
    </row>
    <row r="90" spans="1:19" ht="15">
      <c r="A90" s="30"/>
      <c r="B90" s="50" t="s">
        <v>90</v>
      </c>
      <c r="C90" s="49">
        <v>19</v>
      </c>
      <c r="D90" s="36">
        <v>5</v>
      </c>
      <c r="E90" s="39">
        <v>1</v>
      </c>
      <c r="F90" s="35">
        <v>4</v>
      </c>
      <c r="G90" s="35">
        <v>5</v>
      </c>
      <c r="H90" s="35">
        <v>2</v>
      </c>
      <c r="I90" s="35">
        <v>2</v>
      </c>
      <c r="J90" s="35">
        <v>0</v>
      </c>
      <c r="K90" s="36">
        <v>3</v>
      </c>
      <c r="L90" s="35">
        <v>1</v>
      </c>
      <c r="M90" s="35">
        <v>4</v>
      </c>
      <c r="N90" s="35">
        <v>0</v>
      </c>
      <c r="O90" s="35">
        <v>2</v>
      </c>
      <c r="P90" s="35">
        <v>2</v>
      </c>
      <c r="Q90" s="51">
        <v>0</v>
      </c>
      <c r="R90" s="32">
        <v>1</v>
      </c>
      <c r="S90" s="36">
        <f t="shared" si="2"/>
        <v>51</v>
      </c>
    </row>
    <row r="91" spans="1:19" ht="15.75" thickBot="1">
      <c r="A91" s="30"/>
      <c r="B91" s="52" t="s">
        <v>91</v>
      </c>
      <c r="C91" s="49">
        <v>0</v>
      </c>
      <c r="D91" s="32">
        <v>0</v>
      </c>
      <c r="E91" s="33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2">
        <v>0</v>
      </c>
      <c r="L91" s="34">
        <v>0</v>
      </c>
      <c r="M91" s="34">
        <v>0</v>
      </c>
      <c r="N91" s="34">
        <v>3</v>
      </c>
      <c r="O91" s="34">
        <v>0</v>
      </c>
      <c r="P91" s="34">
        <v>0</v>
      </c>
      <c r="Q91" s="51">
        <v>1</v>
      </c>
      <c r="R91" s="34">
        <v>0</v>
      </c>
      <c r="S91" s="32">
        <f t="shared" si="2"/>
        <v>4</v>
      </c>
    </row>
    <row r="92" spans="1:19" ht="15.75" thickBot="1">
      <c r="A92" s="53" t="s">
        <v>168</v>
      </c>
      <c r="B92" s="54" t="s">
        <v>92</v>
      </c>
      <c r="C92" s="55" t="s">
        <v>93</v>
      </c>
      <c r="D92" s="32" t="s">
        <v>94</v>
      </c>
      <c r="E92" s="34" t="s">
        <v>95</v>
      </c>
      <c r="F92" s="33" t="s">
        <v>94</v>
      </c>
      <c r="G92" s="56" t="s">
        <v>96</v>
      </c>
      <c r="H92" s="32" t="s">
        <v>97</v>
      </c>
      <c r="I92" s="34" t="s">
        <v>98</v>
      </c>
      <c r="J92" s="34" t="s">
        <v>94</v>
      </c>
      <c r="K92" s="34" t="s">
        <v>93</v>
      </c>
      <c r="L92" s="34" t="s">
        <v>94</v>
      </c>
      <c r="M92" s="34" t="s">
        <v>95</v>
      </c>
      <c r="N92" s="34" t="s">
        <v>94</v>
      </c>
      <c r="O92" s="34" t="s">
        <v>99</v>
      </c>
      <c r="P92" s="34" t="s">
        <v>94</v>
      </c>
      <c r="Q92" s="34" t="s">
        <v>95</v>
      </c>
      <c r="R92" s="33" t="s">
        <v>100</v>
      </c>
      <c r="S92" s="34"/>
    </row>
    <row r="93" spans="1:19" ht="15">
      <c r="A93" s="57"/>
      <c r="B93" s="58" t="s">
        <v>101</v>
      </c>
      <c r="C93" s="59"/>
      <c r="D93" s="56"/>
      <c r="E93" s="56"/>
      <c r="F93" s="60"/>
      <c r="G93" s="56"/>
      <c r="H93" s="56"/>
      <c r="I93" s="56"/>
      <c r="J93" s="56"/>
      <c r="K93" s="56"/>
      <c r="L93" s="56"/>
      <c r="M93" s="56"/>
      <c r="N93" s="56" t="s">
        <v>170</v>
      </c>
      <c r="O93" s="56"/>
      <c r="P93" s="56" t="s">
        <v>102</v>
      </c>
      <c r="Q93" s="56" t="s">
        <v>103</v>
      </c>
      <c r="R93" s="56" t="s">
        <v>171</v>
      </c>
      <c r="S93" s="56"/>
    </row>
    <row r="94" spans="1:19" ht="15">
      <c r="A94" s="61"/>
      <c r="B94" s="62"/>
      <c r="C94" s="59"/>
      <c r="D94" s="63"/>
      <c r="E94" s="63"/>
      <c r="F94" s="64"/>
      <c r="G94" s="63"/>
      <c r="H94" s="63"/>
      <c r="I94" s="63"/>
      <c r="J94" s="63"/>
      <c r="K94" s="63"/>
      <c r="L94" s="63"/>
      <c r="M94" s="63"/>
      <c r="N94" s="63" t="s">
        <v>172</v>
      </c>
      <c r="O94" s="63"/>
      <c r="P94" s="63"/>
      <c r="Q94" s="63" t="s">
        <v>104</v>
      </c>
      <c r="R94" s="63" t="s">
        <v>173</v>
      </c>
      <c r="S94" s="63"/>
    </row>
    <row r="95" spans="1:19" ht="14.25">
      <c r="A95" s="65"/>
      <c r="B95" s="66"/>
      <c r="C95" s="67"/>
      <c r="D95" s="63"/>
      <c r="E95" s="63"/>
      <c r="F95" s="64"/>
      <c r="G95" s="63"/>
      <c r="H95" s="63"/>
      <c r="I95" s="63"/>
      <c r="J95" s="63"/>
      <c r="K95" s="63"/>
      <c r="L95" s="67"/>
      <c r="M95" s="63"/>
      <c r="N95" s="63"/>
      <c r="O95" s="63"/>
      <c r="P95" s="63"/>
      <c r="Q95" s="63"/>
      <c r="R95" s="68" t="s">
        <v>174</v>
      </c>
      <c r="S95" s="63"/>
    </row>
    <row r="96" spans="1:19" ht="14.25">
      <c r="A96" s="65"/>
      <c r="B96" s="66"/>
      <c r="C96" s="67"/>
      <c r="D96" s="63"/>
      <c r="E96" s="63"/>
      <c r="F96" s="64"/>
      <c r="G96" s="63"/>
      <c r="H96" s="63"/>
      <c r="I96" s="63"/>
      <c r="J96" s="63"/>
      <c r="K96" s="63"/>
      <c r="L96" s="67"/>
      <c r="M96" s="63"/>
      <c r="N96" s="63"/>
      <c r="O96" s="63"/>
      <c r="P96" s="63"/>
      <c r="Q96" s="63"/>
      <c r="R96" s="63"/>
      <c r="S96" s="63"/>
    </row>
    <row r="97" spans="1:19" ht="15" thickBot="1">
      <c r="A97" s="69"/>
      <c r="B97" s="70"/>
      <c r="C97" s="69"/>
      <c r="D97" s="69"/>
      <c r="E97" s="69"/>
      <c r="F97" s="70"/>
      <c r="G97" s="69"/>
      <c r="H97" s="69"/>
      <c r="I97" s="69"/>
      <c r="J97" s="69"/>
      <c r="K97" s="69"/>
      <c r="L97" s="69"/>
      <c r="M97" s="69"/>
      <c r="N97" s="25"/>
      <c r="O97" s="69"/>
      <c r="P97" s="69"/>
      <c r="Q97" s="69"/>
      <c r="R97" s="25"/>
      <c r="S97" s="25"/>
    </row>
    <row r="98" spans="1:19" ht="1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ht="12.75">
      <c r="A99" s="2"/>
    </row>
    <row r="104" ht="12.75">
      <c r="A104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2014-02-06T11:15:15Z</cp:lastPrinted>
  <dcterms:created xsi:type="dcterms:W3CDTF">1996-10-08T23:32:33Z</dcterms:created>
  <dcterms:modified xsi:type="dcterms:W3CDTF">2014-03-12T09:40:03Z</dcterms:modified>
  <cp:category/>
  <cp:version/>
  <cp:contentType/>
  <cp:contentStatus/>
</cp:coreProperties>
</file>